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4.130.9\αρχειο anastasias προμήθειες - διαγωνισμοί\2024\ΕΙΔΗ ΚΑΘΑΡΙΟΤΗΤΑΣ ΕΥΠΡΕΠΙΣΜΟΥ ΑΝΑΛΩΣΙΜΑ\ΕΝΤΥΠΑ ΟΙΚΟΝΟΜΙΚΗΣ ΠΡΟΣΦΟΡΑΣ\XL\"/>
    </mc:Choice>
  </mc:AlternateContent>
  <xr:revisionPtr revIDLastSave="0" documentId="13_ncr:1_{A78F7D01-FB23-4B44-8AEF-0B659E5159E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ΟΜΑΔΑ Α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6" l="1"/>
  <c r="G26" i="6"/>
  <c r="G27" i="6"/>
  <c r="G28" i="6"/>
  <c r="G29" i="6"/>
  <c r="G30" i="6"/>
  <c r="G31" i="6"/>
  <c r="G32" i="6"/>
  <c r="G35" i="6"/>
  <c r="G36" i="6"/>
  <c r="G37" i="6"/>
  <c r="G38" i="6"/>
  <c r="G39" i="6"/>
  <c r="G40" i="6"/>
  <c r="G41" i="6"/>
  <c r="G42" i="6"/>
  <c r="G43" i="6"/>
  <c r="G44" i="6"/>
  <c r="G45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8" i="6"/>
  <c r="G69" i="6"/>
  <c r="G70" i="6"/>
  <c r="G71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24" i="6"/>
  <c r="G126" i="6" s="1"/>
  <c r="G127" i="6" s="1"/>
  <c r="G128" i="6" s="1"/>
  <c r="E124" i="6" l="1"/>
  <c r="H124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H114" i="6" s="1"/>
  <c r="E113" i="6"/>
  <c r="H113" i="6" s="1"/>
  <c r="E112" i="6"/>
  <c r="H112" i="6" s="1"/>
  <c r="E111" i="6"/>
  <c r="H111" i="6" s="1"/>
  <c r="E110" i="6"/>
  <c r="H110" i="6" s="1"/>
  <c r="E109" i="6"/>
  <c r="H109" i="6" s="1"/>
  <c r="E108" i="6"/>
  <c r="H108" i="6" s="1"/>
  <c r="E107" i="6"/>
  <c r="H107" i="6" s="1"/>
  <c r="E106" i="6"/>
  <c r="H106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E94" i="6"/>
  <c r="H94" i="6" s="1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E84" i="6"/>
  <c r="H84" i="6" s="1"/>
  <c r="E83" i="6"/>
  <c r="H83" i="6" s="1"/>
  <c r="E82" i="6"/>
  <c r="H82" i="6" s="1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1" i="6"/>
  <c r="H71" i="6" s="1"/>
  <c r="E70" i="6"/>
  <c r="H70" i="6" s="1"/>
  <c r="E69" i="6"/>
  <c r="H69" i="6" s="1"/>
  <c r="E68" i="6"/>
  <c r="H68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H126" i="6" l="1"/>
  <c r="H127" i="6" l="1"/>
  <c r="H128" i="6"/>
</calcChain>
</file>

<file path=xl/sharedStrings.xml><?xml version="1.0" encoding="utf-8"?>
<sst xmlns="http://schemas.openxmlformats.org/spreadsheetml/2006/main" count="212" uniqueCount="123">
  <si>
    <t>ΠΕΡΙΓΡΑΦΗ</t>
  </si>
  <si>
    <t>Α/Α</t>
  </si>
  <si>
    <t xml:space="preserve">ΠΙΓΚΑΛ ΤΟΥΑΛΕΤΑΣ </t>
  </si>
  <si>
    <t>ΜΩΡΟΜΑΝΤΗΛΑ</t>
  </si>
  <si>
    <t>ΣΦΟΥΓΓΑΡΙΣΤΡΑ ΟΙΚΙΑΚΗ (ΑΝΤΑΛΛΑΚΤΙΚΟ)</t>
  </si>
  <si>
    <t>ΚΟΝΤΑΡΙ ΓΙΑ ΣΦΟΥΓΓΑΡΙΣΤΡΑ ΕΠΑΓΓΕΛΜΑΤΙΚΗ ΑΛΟΥΜΙΝΙΟΥ</t>
  </si>
  <si>
    <t>ΚΕΦΑΛΗ ΓΙΑ ΕΠΑΓΓΕΛΜΑΤΙΚΗ ΣΦΟΥΓΓΑΡΙΣΤΡΑ</t>
  </si>
  <si>
    <t>ΣΚΟΥΠΑ ΧΟΡΤΟΥ ΜΕ ΞΥΛΙΝΟ ΚΟΝΤΑΡΙ (ΜΕΓΑΛΗ)</t>
  </si>
  <si>
    <t>ΚΑΛΑΘΙ ΓΡΑΦΕΙΟΥ ΠΛΑΣΤΙΚΟ</t>
  </si>
  <si>
    <t>ΠΙΑΤΑ ΠΛΑΣΤΙΚΑ ΜΙΑΣ ΧΡΗΣΕΩΣ (20 ΤΕΜ./ΣΥΣΚΕΥΑΣΙΑ) No 3</t>
  </si>
  <si>
    <t>ΟΙΝΟΠΝΕΥΜΑ ΦΩΤΙΣΤΙΚΟ</t>
  </si>
  <si>
    <t>ΚΑΛΑΜΑΚΙΑ ΣΠΑΣΤΑ 1000 ΤΕΜ/ΣΥΣΚΕΥΑΣΙΑ</t>
  </si>
  <si>
    <t>ΧΕΙΡΟΠΕΤΣΕΤΕΣ ΜΙΑΣ ΧΡΗΣΗΣ</t>
  </si>
  <si>
    <t>ΦΑΡΑΣΙ ΜΕΤΑΛΛΙΚΟ ΜΕ ΚΟΝΤΑΡΙ ΓΑΛΒΑΝΙΣΜΕΝΟ</t>
  </si>
  <si>
    <t>ΧΑΡΤΙΚΑ</t>
  </si>
  <si>
    <t>ΣΑΚΟΥΛΕΣ</t>
  </si>
  <si>
    <t>ΑΠΟΡΡΥΠΑΝΤΙΚΑ</t>
  </si>
  <si>
    <t>ΕΙΔΗ ΚΑΘΑΡΙΟΤΗΤΑΣ</t>
  </si>
  <si>
    <t>ΚΑΛΛΥΝΤΙΚΑ</t>
  </si>
  <si>
    <t>ΦΑΡΑΣΙ ΜΕ ΚΟΝΤΑΡΙ ΠΛΑΣΤΙΚΟ</t>
  </si>
  <si>
    <t>ΣΦΟΥΓΓΑΡΙ ΠΙΑΤΩΝ ΜΕΓΑΛΟ</t>
  </si>
  <si>
    <t>ΦΑΡΑΣΙ ΧΕΙΡΟΣ ΠΛΑΣΤΙΚΟ</t>
  </si>
  <si>
    <t>ΓΑΝΤΙΑ ΓΕΝΙΚΗΣ ΧΡΗΣΕΩΣ (ΖΕΥΓΟΣ)</t>
  </si>
  <si>
    <t xml:space="preserve">ΜΕΜΒΡΑΝΗ ΤΡΟΦΙΜΩΝ ΔΙΑΦΑΝΗΣ  </t>
  </si>
  <si>
    <t>ΣΑΚΟΥΛΑ ΓΙΑ  ΗΛΕΚΤΡΙΚΗ ΣΚΟΥΠΑ ΤΩΝ 5 ΤΕΜ./ΣΥΣΚΕΥΑΣΙΑ</t>
  </si>
  <si>
    <t>ΜΟΝΑΔΑ ΜΕΤΡΗΣΗΣ</t>
  </si>
  <si>
    <t>ΚΙΛΑ</t>
  </si>
  <si>
    <t>ΣΥΣΚ.</t>
  </si>
  <si>
    <t>ΤΕΜ.</t>
  </si>
  <si>
    <t xml:space="preserve">ΧΑΡΤΟΠΕΤΣΕΤΕΣ ΕΣΤΙΑΤΟΡΙΟΥ </t>
  </si>
  <si>
    <t xml:space="preserve">ΧΑΡΤΙΝΑ ΤΡΑΠΕΖΟΜΑΝΤΗΛΑ </t>
  </si>
  <si>
    <t>ΣΦΟΥΓΓΑΡΙΣΤΡΑ ΕΠΑΓΓΕΛΜΑΤΙΚΗ  (ΑΝΤΑΛΛΑΚΤΙΚΟ)</t>
  </si>
  <si>
    <t>ΣΚΟΥΠΑ ΜΕ ΕΛ. ΠΑΣΟ ΜΕΤΡΙΑΣ ΣΚΛΗΡΟΤΗΤΑΣ (ΑΝΤΑΛΛΑΚΤΙΚΟ)</t>
  </si>
  <si>
    <t>ΠΑΝΙ ΚΑΘΑΡΙΣΜΟΥ ΤΥΠΟΥ WETTEX Νο3</t>
  </si>
  <si>
    <t>ΤΙΜΗ ΜΟΝΑΔΑΣ</t>
  </si>
  <si>
    <t>ΦΠΑ 24%</t>
  </si>
  <si>
    <t>ΔΗΜΟΣ ΘΕΡΜΑΙΚΟΥ</t>
  </si>
  <si>
    <t>ΟΜΑΔΑ Α</t>
  </si>
  <si>
    <t>ΔΙΑΦΟΡΑ ΑΝΑΛΩΣΙΜΑ</t>
  </si>
  <si>
    <t>ΧΑΡΤΙ ΚΟΥΖΙΝΑΣ ΡΟΛΟ ΒΙΟΜΗΧΑΝΙΚΟ (5 KG)</t>
  </si>
  <si>
    <t xml:space="preserve">ΧΑΡΤΙ ΥΓΕΙΑΣ WC ΕΠΑΓΓΕΛΜΑΤΙΚΟ (12 ΤΕΜ Χ 450 GR) </t>
  </si>
  <si>
    <t xml:space="preserve">ΧΑΡΤΙ ΥΓΕΙΑΣ WC ΕΠΑΓΓΕΛΜΑΤΙΚΟ (40 ΤΕΜ Χ 120 GR) </t>
  </si>
  <si>
    <t xml:space="preserve">ΣΑΚΟΥΛΕΣ ΑΠΟΡΡΙΜΜΑΤΩΝ (52Χ75 CM) </t>
  </si>
  <si>
    <t>ΣΑΚΟΥΛΕΣ ΑΠΟΡΡΙΜΜΑΤΩΝ (65X90 CM)</t>
  </si>
  <si>
    <t>ΣΑΚΟΥΛΕΣ ΑΠΟΡΡΙΜΜΑΤΩΝ (80X110 CM)</t>
  </si>
  <si>
    <t>ΚΑΘΑΡΙΣΤΙΚΟ - ΑΠΟΛΥΜΑΝΤΙΚΟ (4 L)</t>
  </si>
  <si>
    <t>ΧΛΩΡΙΝΗ (4 L)</t>
  </si>
  <si>
    <t>ΥΓΡΟ ΓΕΝΙΚΟΥ ΚΑΘΑΡΙΣΜΟΥ (4 L)</t>
  </si>
  <si>
    <t>ΑΠΟΛΥΜΑΝΤΙΚΟ ΥΓΡΟ ΛΕΚΑΝΗΣ WC (500 ML)</t>
  </si>
  <si>
    <t>ΠΑΠΙ WC ΥΓΡΟ (ΕΩΣ 750 ML)</t>
  </si>
  <si>
    <t>ΥΓΡΟ ΑΠΟΦΡΑΞΗΣ ΑΠΟΧΕΤΕΥΣΕΩΝ - ΣΩΛΗΝΩΣΕΩΝ (1 L)</t>
  </si>
  <si>
    <t>ΣΚΟΝΗ ΑΠΟΦΡΑΞΗΣ ΑΠΟΧΕΤΕΥΣΕΩΝ - ΣΩΛΗΝΩΣΕΩΝ (300 GR)</t>
  </si>
  <si>
    <t>ΥΓΡΟ ΠΙΑΤΩΝ ΜΕ ΚΑΠΑΚΙ (750 ML)</t>
  </si>
  <si>
    <t>ΥΓΡΟ ΠΙΑΤΩΝ (4 L)</t>
  </si>
  <si>
    <t>ΥΓΡΟ ΚΑΘΑΡΙΣΜΟΥ ΤΖΑΜΙΩΝ ΜΕ ΣΥΣΤΗΜΑ ΨΕΚΑΣΜΟΥ (500 ML)</t>
  </si>
  <si>
    <t>YΓΡΟ ΚΑΘΑΡΙΣΜΟΥ ΤΖΑΜΙΩΝ (4 L)</t>
  </si>
  <si>
    <t>ΑΠΟΡΡΥΠΑΝΤΙΚΟ ΥΓΡΟ ΠΛΥΝΤΗΡΙΟΥ ΓΙΑ ΡΟΥΧΑ (3 L)</t>
  </si>
  <si>
    <t>ΚΑΘΑΡΙΣΤΙΚΟ ΑΛΑΤΩΝ ΜΕ ΨΕΚΑΣΤΗΡΑ (500 ML)</t>
  </si>
  <si>
    <t>ΜΑΛΑΚΤΙΚΟ ΡΟΥΧΩΝ (4 L)</t>
  </si>
  <si>
    <t>ΑΦΑΙΡΕΤΙΚΟ ΜΕΛΑΝΗΣ (ΔΙΑΒΡΩΤΙΚΟ ΧΡΩΜΑΤΩΝ ΣΠΡΕΪ) (1 L)</t>
  </si>
  <si>
    <t>ΕΝΤΟΜΟΚΤΟΝΟ (ΓΙΑ ΕΡΠΟΝΤΑ ΕΝΤΟΜΑ) (300 ML)</t>
  </si>
  <si>
    <t>ΣΑΠΟΥΝΙ ΧΕΡΙΩΝ ΥΓΡΟ ΜΕ ΑΝΤΛΙΑ (500 ML)</t>
  </si>
  <si>
    <t>ΣΑΠΟΥΝΙ ΧΕΡΙΩΝ ΥΓΡΟ (ΑΝΤΑΛΛΑΚΤΙΚΟ) (4 L)</t>
  </si>
  <si>
    <t>ΑΦΡΟΛΟΥΤΡΟ ΠΑΙΔΙΚΟ (500 ML)</t>
  </si>
  <si>
    <t>ΚΟΥΒΑΣ ΑΠΛΟΣ ΠΛΑΣΤΙΚΟΣ ΜΕ ΣΤΙΦΤΗ (13 L)</t>
  </si>
  <si>
    <t>ΚΟΥΒΑΣ ΠΛΑΣΤΙΚΟΣ ΚΟΜΠΛΕ ΜΕ ΡΟΔΑΚΙΑ (15 L)</t>
  </si>
  <si>
    <t>ΚΑΡΟΤΣΙ ΣΦΟΥΓΓΑΡΙΣΜΑΤΟΣ ΜΕ ΚΟΥΒΑ (25 L)</t>
  </si>
  <si>
    <t>ΣΠΟΓΓΟΣ ΣΥΡΜΑ ΑΝΟΞΕΙΔΩΤΟΣ ΑΣΗΜΙ (ΣΥΣΚΕΥΑΣΙΑ ΤΟΥΛΑΧΙΣΤΟΝ 20 GR)</t>
  </si>
  <si>
    <t>ΠΑΝΙ ΚΑΘΑΡΙΣΜΟΥ ΤΥΠΟΥ WETTEX ΣΕ ΡΟΛΟ (14 M)</t>
  </si>
  <si>
    <t>ΠΑΝΑΚΙΑ ΚΑΘΑΡΙΣΜΟΥ ΓΕΝΙΚΗΣ ΧΡΗΣΗΣ 28Χ38 CM</t>
  </si>
  <si>
    <t>ΥΑΛΟΚΑΘΑΡΙΣΤΗΣ ΜΕ ΒΑΣΗ ΙΝΟΧ 45 CM</t>
  </si>
  <si>
    <t>ΓΟΥΝΑΚΙ ΚΑΘΑΡΙΣΜΟΥ ΤΖΑΜΙΩΝ 45 CM</t>
  </si>
  <si>
    <t>ΚΑΔΟΙ ΧΑΡΤΙΩΝ ΥΓΕΙΑΣ (WC) (35 L)</t>
  </si>
  <si>
    <t>ΠΟΤΗΡΙΑ ΠΛΑΣΤΙΚΑ ΜΙΑΣ ΧΡΗΣΕΩΣ (50 ΤΕΜ./ΣΥΣΚΕΥΑΣΙΑ) 250 ML</t>
  </si>
  <si>
    <t>ΚΕΣΕΔΑΚΙΑ ΜΕ ΚΑΠΑΚΙ (50 ΤΕΜ.ΜΠΟΛ + ΚΑΠΑΚΙΑ /ΣΥΣΚ.) 1280 ΜL, MIAΣ ΧΡΗΣΗΣ</t>
  </si>
  <si>
    <t>ΠΑΤΑΚΙ ΕΙΣΟΔΟΥ 50Χ100 CM</t>
  </si>
  <si>
    <t>ΜΑΝΤΑΛΑΚΙΑ ΠΛΑΣΤΙΚΑ ΣΥΣΚΕΥΑΣΙΑ 24 ΤΕΜ</t>
  </si>
  <si>
    <t>ΠΑΝΙ ΠΑΡΚΕΤΕΖΑΣ ΑΝΤΑΛΛΑΚΤΙΚΟ</t>
  </si>
  <si>
    <t>ΠΑΡΚΕΤΕΖΑ (80 CM) ΚΟΜΠΛΕ</t>
  </si>
  <si>
    <t>ΣΚΟΥΠΑ ΜΕ ΚΟΝΤΑΡΙ, ΒΟΥΡΤΣΑ ΒΙΔΩΤΗ ΜΕΤΡΙΑΣ ΣΚΛΗΡΟΤΗΤΑΣ</t>
  </si>
  <si>
    <t xml:space="preserve">ΣΚΟΥΠΑ ΑΣΦΑΛΤΟΥ ΣΚΛΗΡΗ ΜΕ ΚΟΝΤΑΡΙ </t>
  </si>
  <si>
    <t>ΧΑΡΤΙ ΚΟΥΖΙΝΑΣ ΡΟΛΟ (450 GR)</t>
  </si>
  <si>
    <t>ΕΤΗΣΙΑ ΠΟΣΟΤΗΤΑ</t>
  </si>
  <si>
    <t>ΧΑΡΤΙ ΥΓΕΙΑΣ WC ΟΙΚΙΑΚΟ (40 ΤΕΜ Χ 90 GR)</t>
  </si>
  <si>
    <t>ΧΑΡΤΟΜΑΝΤΗΛΑ</t>
  </si>
  <si>
    <t xml:space="preserve">ΣΑΚΟΥΛΕΣ ΑΠΟΡΡΙΜΜΑΤΩΝ (42Χ50 CM) </t>
  </si>
  <si>
    <t>ΣΑΚΟΥΛΕΣ ΤΡΟΦΙΜΩΝ ΤΥΠΟΥ POLYBAG ΜΕΓΑΛΕΣ (50 ΤΕΜΑΧΙΩΝ)</t>
  </si>
  <si>
    <t>ΣΑΚΟΥΛΕΣ ΤΡΟΦΙΜΩΝ ΤΥΠΟΥ POLYBAG ΜΕΣΑΙΕΣ (50 ΤΕΜΑΧΙΩΝ)</t>
  </si>
  <si>
    <t>ΣΑΚΟΥΛΕΣ ΤΡΟΦΙΜΩΝ ΤΥΠΟΥ POLYBAG ΜΙΚΡΕΣ (50 ΤΕΜΑΧΙΩΝ)</t>
  </si>
  <si>
    <t>ΞΥΣΤΡΑ ΤΖΑΜΙΩΝ</t>
  </si>
  <si>
    <t>ΑΛΟΥΜΙΝΟΧΑΡΤΟ (ΣΕ ΣΥΣΚΕΥΑΣΙΑ ΕΩΣ 100 Mx30 CM)</t>
  </si>
  <si>
    <t>ΑΝΤΙΚΟΛΛΗΤΙΚΟ ΧΑΡΤΙ ΦΟΥΡΝΟΥ</t>
  </si>
  <si>
    <t>ΚΕΣΕΔΑΚΙΑ ΜΕ ΚΑΠΑΚΙ (50 ΤΕΜ.ΜΠΟΛ + ΚΑΠΑΚΙΑ /ΣΥΣΚ.) 640 ΜL, MIAΣ ΧΡΗΣΗΣ</t>
  </si>
  <si>
    <t>ΚΕΣΕΔΑΚΙΑ ΜΕ ΚΑΠΑΚΙ (50 ΤΕΜ.ΜΠΟΛ + ΚΑΠΑΚΙΑ /ΣΥΣΚ.) 320 ΜL, MIAΣ ΧΡΗΣΗΣ</t>
  </si>
  <si>
    <t>ΚΕΣΕΔΑΚΙΑ ΜΕ ΚΑΠΑΚΙ (50 ΤΕΜ.ΜΠΟΛ + ΚΑΠΑΚΙΑ /ΣΥΣΚ.) 2000 ΜL, MIAΣ ΧΡΗΣΗΣ</t>
  </si>
  <si>
    <t>ΑΝΤΙΟΛΙΣΘΗΤΙΚΟ ΠΑΤΑΚΙ ΠΙΣΙΝΑΣ</t>
  </si>
  <si>
    <t>ΑΠΛΩΣΤΡΑ ΡΟΥΧΩΝ ΟΙΚΙΑΚΗ</t>
  </si>
  <si>
    <t>ΠΙΑΤΟΘΗΚΗ ΔΙΟΡΟΦΗ ΟΙΚΙΑΚΗ</t>
  </si>
  <si>
    <t>ΠΕΤΣΕΤΕΣ ΚΟΥΖΙΝΑΣ-ΠΟΤΗΡΟΠΑΝΑ</t>
  </si>
  <si>
    <t>ΚΑΘΑΡΙΣΤΙΚΟ ΦΟΥΡΝΟΥ (750 ML)</t>
  </si>
  <si>
    <t>ΚΑΘΑΡΙΣΤΙΚΟ ΑΝΟΞΕΙΔΩΤΩΝ ΕΠΙΦΑΝΕΙΩΝ (INOX) (750 ML)</t>
  </si>
  <si>
    <t xml:space="preserve">ΣΦΟΥΓΓΑΡΙ ΜΠΑΝΙΟΥ ΣΩΜΑΤΟΣ ΜΑΛΑΚΟ </t>
  </si>
  <si>
    <t>ΣΑΚΟΥΛΕΣ ΤΡΟΦΙΜΩΝ ΤΥΠΟΥ ΠΑΝΤΟΠΩΛΕΙΟΥ 24 X 9 X 40 cm (1 KG)</t>
  </si>
  <si>
    <t>ΣΑΚΟΥΛΕΣ ΤΡΟΦΙΜΩΝ ΤΥΠΟΥ ΠΑΝΤΟΠΩΛΕΙΟΥ 60 X 12 X 60 cm (1 KG)</t>
  </si>
  <si>
    <t>ΣΠΟΓΓΟΣ ΣΥΡΜΑ ΑΝΟΞΕΙΔΩΤΟΣ ΑΣΗΜΙ (ΣΥΣΚΕΥΑΣΙΑ ΤΟΥΛΑΧΙΣΤΟΝ 40 GR)</t>
  </si>
  <si>
    <t>ΣΑΚΟΥΛΕΣ ΤΡΟΦΙΜΩΝ ΤΥΠΟΥ ΑΡΤΟΥ ΜΙΚΡΑ</t>
  </si>
  <si>
    <t>ΣΑΚΟΥΛΕΣ ΤΡΟΦΙΜΩΝ ΤΥΠΟΥ ΑΡΤΟΥ ΜΕΓΑΛΑ</t>
  </si>
  <si>
    <t>ΠΟΣΟΤΗΤΑ ΔΙΕΤΙΑΣ</t>
  </si>
  <si>
    <t xml:space="preserve">ΕΤΗΣΙΟ ΣΥΝΟΛΟ </t>
  </si>
  <si>
    <t xml:space="preserve">ΣΥΝΟΛΟ ΔΙΕΤΙΑΣ </t>
  </si>
  <si>
    <t>ΣΥΝΟΛΟ ΜΕ ΦΠΑ</t>
  </si>
  <si>
    <t>ΣΥΝΟΛΟ ΧΩΡΙΣ ΦΠΑ</t>
  </si>
  <si>
    <t xml:space="preserve">ΚΟΝΤΑΡΙ ΧΡΩΜΙΟΥ ΓΙΑ ΣΦΟΥΓΓΑΡΙΣΤΡΑ ΟΙΚΙΑΚΗ ΚΑΙ ΣΚΟΥΠΑ </t>
  </si>
  <si>
    <t>ΕΠΩΝΥΜΙΑ ΕΠΙΧΕΙΡΗΣΗΣ</t>
  </si>
  <si>
    <t>ΠΡΟΣ: Δ.ΘΕΡΜΑΪΚΟΥ (ΤΡΙΜΕΛΗ   ΕΠΙΤΡΟΠΗ ΔΙΕΝΕΡΓΕΙΑΣ ΑΞΙΟΛΟΓΗΣΗΣ</t>
  </si>
  <si>
    <t>ΔΙΑΔΙΚΑΣΙΩΝ ΔΗΜΟΣΙΩΝ ΣΥΜΒΑΣΕΩΝ ΔHMOY ΘΕΡΜΑΪΚΟΥ)</t>
  </si>
  <si>
    <t xml:space="preserve">ΕΝΤΥΠΟ ΟΙΚΟΝΟΜΙΚΗΣ ΠΡΟΣΦΟΡΑΣ </t>
  </si>
  <si>
    <t>Προμήθεια ειδών καθαριότητας – ευπρεπισμού και λοιπών αναλώσιμων για τις ανάγκες των δημοτικών υπηρεσιών, του κοινωνικού παντοπωλείου και των σχολικών μονάδων του Δήμου Θερμαικού, για δύο (2) έτη»                                                                                                                  Αρ. Μελέτης: 2/2024                                                                    Προϋπολογισμός: 331.125,88 €</t>
  </si>
  <si>
    <t xml:space="preserve">Προσφέρω συνολικά για όλα τα προς προμήθεια είδη, το ποσό των: (Αριθμητικώς) .............................. ΕΥΡΩ. </t>
  </si>
  <si>
    <t>ΗΜΕΡΟΜΗΝΙΑ:............................................................</t>
  </si>
  <si>
    <t xml:space="preserve">Ο ΠΡΟΣΦΕΡΩΝ                                                    
…………………….....
</t>
  </si>
  <si>
    <t>και (Ολογράφως): ………………………………………………………………………………………………………. ΕΥΡΩ.</t>
  </si>
  <si>
    <t>ΣΥΜΦΩΝΑ ΜΕ ΤΗΝ ΥΠ.ΑΡΙΘΜ.: 440/12533/2024 ΔΙΑΚΗΡΥΞΗ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</si>
</sst>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b/>
      <sz val="9"/>
      <name val="Verdana"/>
      <family val="2"/>
      <charset val="161"/>
    </font>
    <font>
      <i/>
      <sz val="9"/>
      <color theme="1"/>
      <name val="Verdana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69"/>
  <sheetViews>
    <sheetView tabSelected="1" workbookViewId="0">
      <selection activeCell="K20" sqref="K20"/>
    </sheetView>
  </sheetViews>
  <sheetFormatPr defaultColWidth="9.109375" defaultRowHeight="11.4" x14ac:dyDescent="0.3"/>
  <cols>
    <col min="1" max="1" width="5" style="16" bestFit="1" customWidth="1"/>
    <col min="2" max="2" width="50.44140625" style="1" customWidth="1"/>
    <col min="3" max="3" width="11.5546875" style="16" customWidth="1"/>
    <col min="4" max="5" width="12" style="16" customWidth="1"/>
    <col min="6" max="6" width="12.6640625" style="16" customWidth="1"/>
    <col min="7" max="7" width="12.33203125" style="16" customWidth="1"/>
    <col min="8" max="8" width="13.109375" style="16" bestFit="1" customWidth="1"/>
    <col min="9" max="9" width="10.44140625" style="1" customWidth="1"/>
    <col min="10" max="10" width="15.109375" style="1" customWidth="1"/>
    <col min="11" max="16384" width="9.109375" style="1"/>
  </cols>
  <sheetData>
    <row r="2" spans="1:8" x14ac:dyDescent="0.3">
      <c r="B2" s="39" t="s">
        <v>113</v>
      </c>
    </row>
    <row r="3" spans="1:8" ht="11.4" customHeight="1" x14ac:dyDescent="0.3">
      <c r="B3" s="39"/>
      <c r="E3" s="41" t="s">
        <v>117</v>
      </c>
      <c r="F3" s="41"/>
      <c r="G3" s="41"/>
      <c r="H3" s="41"/>
    </row>
    <row r="4" spans="1:8" ht="11.4" customHeight="1" x14ac:dyDescent="0.3">
      <c r="B4" s="39"/>
      <c r="E4" s="41"/>
      <c r="F4" s="41"/>
      <c r="G4" s="41"/>
      <c r="H4" s="41"/>
    </row>
    <row r="5" spans="1:8" ht="11.4" customHeight="1" x14ac:dyDescent="0.3">
      <c r="B5" s="39"/>
      <c r="E5" s="41"/>
      <c r="F5" s="41"/>
      <c r="G5" s="41"/>
      <c r="H5" s="41"/>
    </row>
    <row r="6" spans="1:8" ht="11.4" customHeight="1" x14ac:dyDescent="0.3">
      <c r="B6" s="39"/>
      <c r="E6" s="41"/>
      <c r="F6" s="41"/>
      <c r="G6" s="41"/>
      <c r="H6" s="41"/>
    </row>
    <row r="7" spans="1:8" ht="11.4" customHeight="1" x14ac:dyDescent="0.3">
      <c r="B7" s="39"/>
      <c r="E7" s="41"/>
      <c r="F7" s="41"/>
      <c r="G7" s="41"/>
      <c r="H7" s="41"/>
    </row>
    <row r="8" spans="1:8" ht="15.6" customHeight="1" x14ac:dyDescent="0.3">
      <c r="B8" s="39"/>
      <c r="E8" s="41"/>
      <c r="F8" s="41"/>
      <c r="G8" s="41"/>
      <c r="H8" s="41"/>
    </row>
    <row r="9" spans="1:8" ht="11.4" hidden="1" customHeight="1" x14ac:dyDescent="0.3">
      <c r="B9" s="39"/>
      <c r="E9" s="41"/>
      <c r="F9" s="41"/>
      <c r="G9" s="41"/>
      <c r="H9" s="41"/>
    </row>
    <row r="10" spans="1:8" ht="11.4" customHeight="1" x14ac:dyDescent="0.3">
      <c r="E10" s="41"/>
      <c r="F10" s="41"/>
      <c r="G10" s="41"/>
      <c r="H10" s="41"/>
    </row>
    <row r="11" spans="1:8" ht="12.6" customHeight="1" x14ac:dyDescent="0.3">
      <c r="F11" s="31"/>
      <c r="G11" s="31"/>
      <c r="H11" s="31"/>
    </row>
    <row r="12" spans="1:8" x14ac:dyDescent="0.3">
      <c r="A12" s="40" t="s">
        <v>114</v>
      </c>
      <c r="B12" s="40"/>
      <c r="C12" s="40"/>
      <c r="D12" s="40"/>
      <c r="E12" s="40"/>
      <c r="F12" s="40"/>
      <c r="G12" s="40"/>
      <c r="H12" s="40"/>
    </row>
    <row r="13" spans="1:8" x14ac:dyDescent="0.3">
      <c r="A13" s="40" t="s">
        <v>115</v>
      </c>
      <c r="B13" s="40"/>
      <c r="C13" s="40"/>
      <c r="D13" s="40"/>
      <c r="E13" s="40"/>
      <c r="F13" s="40"/>
      <c r="G13" s="40"/>
      <c r="H13" s="40"/>
    </row>
    <row r="14" spans="1:8" ht="12.6" customHeight="1" x14ac:dyDescent="0.3">
      <c r="A14" s="40"/>
      <c r="B14" s="40"/>
      <c r="C14" s="40"/>
      <c r="D14" s="40"/>
      <c r="E14" s="40"/>
      <c r="F14" s="40"/>
      <c r="G14" s="40"/>
      <c r="H14" s="40"/>
    </row>
    <row r="15" spans="1:8" x14ac:dyDescent="0.3">
      <c r="A15" s="40" t="s">
        <v>116</v>
      </c>
      <c r="B15" s="40"/>
      <c r="C15" s="40"/>
      <c r="D15" s="40"/>
      <c r="E15" s="40"/>
      <c r="F15" s="40"/>
      <c r="G15" s="40"/>
      <c r="H15" s="40"/>
    </row>
    <row r="16" spans="1:8" x14ac:dyDescent="0.3">
      <c r="A16" s="40" t="s">
        <v>122</v>
      </c>
      <c r="B16" s="40"/>
      <c r="C16" s="40"/>
      <c r="D16" s="40"/>
      <c r="E16" s="40"/>
      <c r="F16" s="40"/>
      <c r="G16" s="40"/>
      <c r="H16" s="40"/>
    </row>
    <row r="17" spans="1:8" ht="10.95" customHeight="1" x14ac:dyDescent="0.3"/>
    <row r="18" spans="1:8" ht="11.25" customHeight="1" x14ac:dyDescent="0.3">
      <c r="A18" s="33" t="s">
        <v>37</v>
      </c>
      <c r="B18" s="34"/>
      <c r="C18" s="34"/>
      <c r="D18" s="34"/>
      <c r="E18" s="34"/>
      <c r="F18" s="34"/>
      <c r="G18" s="34"/>
      <c r="H18" s="35"/>
    </row>
    <row r="19" spans="1:8" ht="11.25" customHeight="1" x14ac:dyDescent="0.3">
      <c r="A19" s="33" t="s">
        <v>36</v>
      </c>
      <c r="B19" s="34"/>
      <c r="C19" s="34"/>
      <c r="D19" s="34"/>
      <c r="E19" s="34"/>
      <c r="F19" s="34"/>
      <c r="G19" s="34"/>
      <c r="H19" s="35"/>
    </row>
    <row r="20" spans="1:8" ht="12.75" customHeight="1" x14ac:dyDescent="0.3">
      <c r="A20" s="36"/>
      <c r="B20" s="37"/>
      <c r="C20" s="37"/>
      <c r="D20" s="37"/>
      <c r="E20" s="37"/>
      <c r="F20" s="37"/>
      <c r="G20" s="37"/>
      <c r="H20" s="38"/>
    </row>
    <row r="21" spans="1:8" ht="22.8" x14ac:dyDescent="0.3">
      <c r="A21" s="2" t="s">
        <v>1</v>
      </c>
      <c r="B21" s="2" t="s">
        <v>0</v>
      </c>
      <c r="C21" s="2" t="s">
        <v>25</v>
      </c>
      <c r="D21" s="30" t="s">
        <v>82</v>
      </c>
      <c r="E21" s="30" t="s">
        <v>107</v>
      </c>
      <c r="F21" s="30" t="s">
        <v>34</v>
      </c>
      <c r="G21" s="30" t="s">
        <v>108</v>
      </c>
      <c r="H21" s="30" t="s">
        <v>109</v>
      </c>
    </row>
    <row r="22" spans="1:8" x14ac:dyDescent="0.3">
      <c r="A22" s="2"/>
      <c r="B22" s="3"/>
      <c r="C22" s="2"/>
      <c r="D22" s="30"/>
      <c r="E22" s="30"/>
      <c r="F22" s="17"/>
      <c r="G22" s="17"/>
      <c r="H22" s="17"/>
    </row>
    <row r="23" spans="1:8" x14ac:dyDescent="0.3">
      <c r="A23" s="2"/>
      <c r="B23" s="3" t="s">
        <v>14</v>
      </c>
      <c r="C23" s="2"/>
      <c r="D23" s="30"/>
      <c r="E23" s="30"/>
      <c r="F23" s="6"/>
      <c r="G23" s="6"/>
      <c r="H23" s="6"/>
    </row>
    <row r="24" spans="1:8" ht="11.25" customHeight="1" x14ac:dyDescent="0.3">
      <c r="A24" s="2">
        <v>1</v>
      </c>
      <c r="B24" s="5" t="s">
        <v>40</v>
      </c>
      <c r="C24" s="4" t="s">
        <v>27</v>
      </c>
      <c r="D24" s="18">
        <v>200</v>
      </c>
      <c r="E24" s="18">
        <f>2*D24</f>
        <v>400</v>
      </c>
      <c r="F24" s="27"/>
      <c r="G24" s="23">
        <f>F24*D24</f>
        <v>0</v>
      </c>
      <c r="H24" s="23">
        <f>F24*E24</f>
        <v>0</v>
      </c>
    </row>
    <row r="25" spans="1:8" ht="11.25" customHeight="1" x14ac:dyDescent="0.3">
      <c r="A25" s="2">
        <v>2</v>
      </c>
      <c r="B25" s="7" t="s">
        <v>41</v>
      </c>
      <c r="C25" s="4" t="s">
        <v>27</v>
      </c>
      <c r="D25" s="18">
        <v>50</v>
      </c>
      <c r="E25" s="18">
        <f t="shared" ref="E25:E88" si="0">2*D25</f>
        <v>100</v>
      </c>
      <c r="F25" s="27"/>
      <c r="G25" s="23">
        <f t="shared" ref="G25:G88" si="1">F25*D25</f>
        <v>0</v>
      </c>
      <c r="H25" s="23">
        <f t="shared" ref="H25:H88" si="2">F25*E25</f>
        <v>0</v>
      </c>
    </row>
    <row r="26" spans="1:8" ht="11.25" customHeight="1" x14ac:dyDescent="0.3">
      <c r="A26" s="2">
        <v>3</v>
      </c>
      <c r="B26" s="7" t="s">
        <v>83</v>
      </c>
      <c r="C26" s="4" t="s">
        <v>27</v>
      </c>
      <c r="D26" s="18">
        <v>120</v>
      </c>
      <c r="E26" s="18">
        <f t="shared" si="0"/>
        <v>240</v>
      </c>
      <c r="F26" s="27"/>
      <c r="G26" s="23">
        <f t="shared" si="1"/>
        <v>0</v>
      </c>
      <c r="H26" s="23">
        <f t="shared" si="2"/>
        <v>0</v>
      </c>
    </row>
    <row r="27" spans="1:8" ht="12.75" customHeight="1" x14ac:dyDescent="0.3">
      <c r="A27" s="2">
        <v>4</v>
      </c>
      <c r="B27" s="5" t="s">
        <v>39</v>
      </c>
      <c r="C27" s="4" t="s">
        <v>28</v>
      </c>
      <c r="D27" s="18">
        <v>20</v>
      </c>
      <c r="E27" s="18">
        <f t="shared" si="0"/>
        <v>40</v>
      </c>
      <c r="F27" s="27"/>
      <c r="G27" s="23">
        <f t="shared" si="1"/>
        <v>0</v>
      </c>
      <c r="H27" s="23">
        <f t="shared" si="2"/>
        <v>0</v>
      </c>
    </row>
    <row r="28" spans="1:8" ht="11.25" customHeight="1" x14ac:dyDescent="0.3">
      <c r="A28" s="2">
        <v>5</v>
      </c>
      <c r="B28" s="5" t="s">
        <v>81</v>
      </c>
      <c r="C28" s="4" t="s">
        <v>28</v>
      </c>
      <c r="D28" s="18">
        <v>1100</v>
      </c>
      <c r="E28" s="18">
        <f t="shared" si="0"/>
        <v>2200</v>
      </c>
      <c r="F28" s="27"/>
      <c r="G28" s="23">
        <f t="shared" si="1"/>
        <v>0</v>
      </c>
      <c r="H28" s="23">
        <f t="shared" si="2"/>
        <v>0</v>
      </c>
    </row>
    <row r="29" spans="1:8" ht="13.5" customHeight="1" x14ac:dyDescent="0.3">
      <c r="A29" s="2">
        <v>6</v>
      </c>
      <c r="B29" s="5" t="s">
        <v>12</v>
      </c>
      <c r="C29" s="4" t="s">
        <v>27</v>
      </c>
      <c r="D29" s="18">
        <v>200</v>
      </c>
      <c r="E29" s="18">
        <f t="shared" si="0"/>
        <v>400</v>
      </c>
      <c r="F29" s="27"/>
      <c r="G29" s="23">
        <f t="shared" si="1"/>
        <v>0</v>
      </c>
      <c r="H29" s="23">
        <f t="shared" si="2"/>
        <v>0</v>
      </c>
    </row>
    <row r="30" spans="1:8" ht="13.5" customHeight="1" x14ac:dyDescent="0.3">
      <c r="A30" s="2">
        <v>7</v>
      </c>
      <c r="B30" s="5" t="s">
        <v>84</v>
      </c>
      <c r="C30" s="4" t="s">
        <v>27</v>
      </c>
      <c r="D30" s="18">
        <v>40</v>
      </c>
      <c r="E30" s="18">
        <f t="shared" si="0"/>
        <v>80</v>
      </c>
      <c r="F30" s="27"/>
      <c r="G30" s="23">
        <f t="shared" si="1"/>
        <v>0</v>
      </c>
      <c r="H30" s="23">
        <f t="shared" si="2"/>
        <v>0</v>
      </c>
    </row>
    <row r="31" spans="1:8" ht="13.5" customHeight="1" x14ac:dyDescent="0.3">
      <c r="A31" s="2">
        <v>8</v>
      </c>
      <c r="B31" s="5" t="s">
        <v>29</v>
      </c>
      <c r="C31" s="4" t="s">
        <v>27</v>
      </c>
      <c r="D31" s="18">
        <v>5</v>
      </c>
      <c r="E31" s="18">
        <f t="shared" si="0"/>
        <v>10</v>
      </c>
      <c r="F31" s="27"/>
      <c r="G31" s="23">
        <f t="shared" si="1"/>
        <v>0</v>
      </c>
      <c r="H31" s="23">
        <f t="shared" si="2"/>
        <v>0</v>
      </c>
    </row>
    <row r="32" spans="1:8" ht="13.5" customHeight="1" x14ac:dyDescent="0.3">
      <c r="A32" s="2">
        <v>9</v>
      </c>
      <c r="B32" s="5" t="s">
        <v>30</v>
      </c>
      <c r="C32" s="4" t="s">
        <v>27</v>
      </c>
      <c r="D32" s="18">
        <v>5</v>
      </c>
      <c r="E32" s="18">
        <f t="shared" si="0"/>
        <v>10</v>
      </c>
      <c r="F32" s="27"/>
      <c r="G32" s="23">
        <f t="shared" si="1"/>
        <v>0</v>
      </c>
      <c r="H32" s="23">
        <f t="shared" si="2"/>
        <v>0</v>
      </c>
    </row>
    <row r="33" spans="1:8" x14ac:dyDescent="0.3">
      <c r="A33" s="4"/>
      <c r="B33" s="10"/>
      <c r="C33" s="11"/>
      <c r="D33" s="18"/>
      <c r="E33" s="18"/>
      <c r="F33" s="18"/>
      <c r="G33" s="23"/>
      <c r="H33" s="23"/>
    </row>
    <row r="34" spans="1:8" x14ac:dyDescent="0.3">
      <c r="A34" s="4"/>
      <c r="B34" s="12" t="s">
        <v>15</v>
      </c>
      <c r="C34" s="11"/>
      <c r="D34" s="18"/>
      <c r="E34" s="18"/>
      <c r="F34" s="18"/>
      <c r="G34" s="23"/>
      <c r="H34" s="23"/>
    </row>
    <row r="35" spans="1:8" x14ac:dyDescent="0.3">
      <c r="A35" s="8">
        <v>10</v>
      </c>
      <c r="B35" s="5" t="s">
        <v>85</v>
      </c>
      <c r="C35" s="9" t="s">
        <v>27</v>
      </c>
      <c r="D35" s="19">
        <v>400</v>
      </c>
      <c r="E35" s="18">
        <f t="shared" si="0"/>
        <v>800</v>
      </c>
      <c r="F35" s="27"/>
      <c r="G35" s="23">
        <f t="shared" si="1"/>
        <v>0</v>
      </c>
      <c r="H35" s="23">
        <f t="shared" si="2"/>
        <v>0</v>
      </c>
    </row>
    <row r="36" spans="1:8" x14ac:dyDescent="0.3">
      <c r="A36" s="8">
        <v>11</v>
      </c>
      <c r="B36" s="5" t="s">
        <v>42</v>
      </c>
      <c r="C36" s="9" t="s">
        <v>27</v>
      </c>
      <c r="D36" s="19">
        <v>400</v>
      </c>
      <c r="E36" s="18">
        <f t="shared" si="0"/>
        <v>800</v>
      </c>
      <c r="F36" s="27"/>
      <c r="G36" s="23">
        <f t="shared" si="1"/>
        <v>0</v>
      </c>
      <c r="H36" s="23">
        <f t="shared" si="2"/>
        <v>0</v>
      </c>
    </row>
    <row r="37" spans="1:8" x14ac:dyDescent="0.3">
      <c r="A37" s="8">
        <v>12</v>
      </c>
      <c r="B37" s="5" t="s">
        <v>43</v>
      </c>
      <c r="C37" s="9" t="s">
        <v>26</v>
      </c>
      <c r="D37" s="19">
        <v>1750</v>
      </c>
      <c r="E37" s="18">
        <f t="shared" si="0"/>
        <v>3500</v>
      </c>
      <c r="F37" s="27"/>
      <c r="G37" s="23">
        <f t="shared" si="1"/>
        <v>0</v>
      </c>
      <c r="H37" s="23">
        <f t="shared" si="2"/>
        <v>0</v>
      </c>
    </row>
    <row r="38" spans="1:8" x14ac:dyDescent="0.3">
      <c r="A38" s="8">
        <v>13</v>
      </c>
      <c r="B38" s="5" t="s">
        <v>44</v>
      </c>
      <c r="C38" s="4" t="s">
        <v>26</v>
      </c>
      <c r="D38" s="18">
        <v>1800</v>
      </c>
      <c r="E38" s="18">
        <f t="shared" si="0"/>
        <v>3600</v>
      </c>
      <c r="F38" s="27"/>
      <c r="G38" s="23">
        <f t="shared" si="1"/>
        <v>0</v>
      </c>
      <c r="H38" s="23">
        <f t="shared" si="2"/>
        <v>0</v>
      </c>
    </row>
    <row r="39" spans="1:8" ht="22.8" x14ac:dyDescent="0.3">
      <c r="A39" s="8">
        <v>14</v>
      </c>
      <c r="B39" s="15" t="s">
        <v>102</v>
      </c>
      <c r="C39" s="9" t="s">
        <v>27</v>
      </c>
      <c r="D39" s="18">
        <v>105</v>
      </c>
      <c r="E39" s="18">
        <f t="shared" si="0"/>
        <v>210</v>
      </c>
      <c r="F39" s="27"/>
      <c r="G39" s="23">
        <f t="shared" si="1"/>
        <v>0</v>
      </c>
      <c r="H39" s="23">
        <f t="shared" si="2"/>
        <v>0</v>
      </c>
    </row>
    <row r="40" spans="1:8" ht="22.8" x14ac:dyDescent="0.3">
      <c r="A40" s="8">
        <v>15</v>
      </c>
      <c r="B40" s="15" t="s">
        <v>103</v>
      </c>
      <c r="C40" s="9" t="s">
        <v>27</v>
      </c>
      <c r="D40" s="18">
        <v>100</v>
      </c>
      <c r="E40" s="18">
        <f t="shared" si="0"/>
        <v>200</v>
      </c>
      <c r="F40" s="27"/>
      <c r="G40" s="23">
        <f t="shared" si="1"/>
        <v>0</v>
      </c>
      <c r="H40" s="23">
        <f t="shared" si="2"/>
        <v>0</v>
      </c>
    </row>
    <row r="41" spans="1:8" x14ac:dyDescent="0.3">
      <c r="A41" s="8">
        <v>16</v>
      </c>
      <c r="B41" s="7" t="s">
        <v>105</v>
      </c>
      <c r="C41" s="9" t="s">
        <v>27</v>
      </c>
      <c r="D41" s="18">
        <v>100</v>
      </c>
      <c r="E41" s="18">
        <f t="shared" si="0"/>
        <v>200</v>
      </c>
      <c r="F41" s="27"/>
      <c r="G41" s="23">
        <f t="shared" si="1"/>
        <v>0</v>
      </c>
      <c r="H41" s="23">
        <f t="shared" si="2"/>
        <v>0</v>
      </c>
    </row>
    <row r="42" spans="1:8" x14ac:dyDescent="0.3">
      <c r="A42" s="8">
        <v>17</v>
      </c>
      <c r="B42" s="7" t="s">
        <v>106</v>
      </c>
      <c r="C42" s="9" t="s">
        <v>27</v>
      </c>
      <c r="D42" s="18">
        <v>100</v>
      </c>
      <c r="E42" s="18">
        <f t="shared" si="0"/>
        <v>200</v>
      </c>
      <c r="F42" s="27"/>
      <c r="G42" s="23">
        <f t="shared" si="1"/>
        <v>0</v>
      </c>
      <c r="H42" s="23">
        <f t="shared" si="2"/>
        <v>0</v>
      </c>
    </row>
    <row r="43" spans="1:8" ht="22.8" x14ac:dyDescent="0.3">
      <c r="A43" s="8">
        <v>18</v>
      </c>
      <c r="B43" s="5" t="s">
        <v>86</v>
      </c>
      <c r="C43" s="9" t="s">
        <v>27</v>
      </c>
      <c r="D43" s="18">
        <v>600</v>
      </c>
      <c r="E43" s="18">
        <f t="shared" si="0"/>
        <v>1200</v>
      </c>
      <c r="F43" s="27"/>
      <c r="G43" s="23">
        <f t="shared" si="1"/>
        <v>0</v>
      </c>
      <c r="H43" s="23">
        <f t="shared" si="2"/>
        <v>0</v>
      </c>
    </row>
    <row r="44" spans="1:8" ht="22.8" x14ac:dyDescent="0.3">
      <c r="A44" s="8">
        <v>19</v>
      </c>
      <c r="B44" s="5" t="s">
        <v>87</v>
      </c>
      <c r="C44" s="9" t="s">
        <v>27</v>
      </c>
      <c r="D44" s="18">
        <v>500</v>
      </c>
      <c r="E44" s="18">
        <f t="shared" si="0"/>
        <v>1000</v>
      </c>
      <c r="F44" s="27"/>
      <c r="G44" s="23">
        <f t="shared" si="1"/>
        <v>0</v>
      </c>
      <c r="H44" s="23">
        <f t="shared" si="2"/>
        <v>0</v>
      </c>
    </row>
    <row r="45" spans="1:8" ht="22.8" x14ac:dyDescent="0.3">
      <c r="A45" s="8">
        <v>20</v>
      </c>
      <c r="B45" s="5" t="s">
        <v>88</v>
      </c>
      <c r="C45" s="9" t="s">
        <v>27</v>
      </c>
      <c r="D45" s="18">
        <v>500</v>
      </c>
      <c r="E45" s="18">
        <f t="shared" si="0"/>
        <v>1000</v>
      </c>
      <c r="F45" s="27"/>
      <c r="G45" s="23">
        <f t="shared" si="1"/>
        <v>0</v>
      </c>
      <c r="H45" s="23">
        <f t="shared" si="2"/>
        <v>0</v>
      </c>
    </row>
    <row r="46" spans="1:8" x14ac:dyDescent="0.3">
      <c r="A46" s="4"/>
      <c r="B46" s="10"/>
      <c r="C46" s="11"/>
      <c r="D46" s="18"/>
      <c r="E46" s="18"/>
      <c r="F46" s="18"/>
      <c r="G46" s="23"/>
      <c r="H46" s="23"/>
    </row>
    <row r="47" spans="1:8" x14ac:dyDescent="0.3">
      <c r="A47" s="4"/>
      <c r="B47" s="12" t="s">
        <v>16</v>
      </c>
      <c r="C47" s="11"/>
      <c r="D47" s="18"/>
      <c r="E47" s="18"/>
      <c r="F47" s="18"/>
      <c r="G47" s="23"/>
      <c r="H47" s="23"/>
    </row>
    <row r="48" spans="1:8" x14ac:dyDescent="0.3">
      <c r="A48" s="30">
        <v>21</v>
      </c>
      <c r="B48" s="14" t="s">
        <v>45</v>
      </c>
      <c r="C48" s="9" t="s">
        <v>28</v>
      </c>
      <c r="D48" s="18">
        <v>70</v>
      </c>
      <c r="E48" s="18">
        <f t="shared" si="0"/>
        <v>140</v>
      </c>
      <c r="F48" s="27"/>
      <c r="G48" s="23">
        <f t="shared" si="1"/>
        <v>0</v>
      </c>
      <c r="H48" s="23">
        <f t="shared" si="2"/>
        <v>0</v>
      </c>
    </row>
    <row r="49" spans="1:8" x14ac:dyDescent="0.3">
      <c r="A49" s="8">
        <v>22</v>
      </c>
      <c r="B49" s="5" t="s">
        <v>46</v>
      </c>
      <c r="C49" s="9" t="s">
        <v>28</v>
      </c>
      <c r="D49" s="18">
        <v>250</v>
      </c>
      <c r="E49" s="18">
        <f t="shared" si="0"/>
        <v>500</v>
      </c>
      <c r="F49" s="27"/>
      <c r="G49" s="23">
        <f t="shared" si="1"/>
        <v>0</v>
      </c>
      <c r="H49" s="23">
        <f t="shared" si="2"/>
        <v>0</v>
      </c>
    </row>
    <row r="50" spans="1:8" x14ac:dyDescent="0.3">
      <c r="A50" s="30">
        <v>23</v>
      </c>
      <c r="B50" s="5" t="s">
        <v>47</v>
      </c>
      <c r="C50" s="9" t="s">
        <v>28</v>
      </c>
      <c r="D50" s="18">
        <v>200</v>
      </c>
      <c r="E50" s="18">
        <f t="shared" si="0"/>
        <v>400</v>
      </c>
      <c r="F50" s="27"/>
      <c r="G50" s="23">
        <f t="shared" si="1"/>
        <v>0</v>
      </c>
      <c r="H50" s="23">
        <f t="shared" si="2"/>
        <v>0</v>
      </c>
    </row>
    <row r="51" spans="1:8" x14ac:dyDescent="0.3">
      <c r="A51" s="8">
        <v>24</v>
      </c>
      <c r="B51" s="5" t="s">
        <v>48</v>
      </c>
      <c r="C51" s="9" t="s">
        <v>28</v>
      </c>
      <c r="D51" s="18">
        <v>220</v>
      </c>
      <c r="E51" s="18">
        <f t="shared" si="0"/>
        <v>440</v>
      </c>
      <c r="F51" s="27"/>
      <c r="G51" s="23">
        <f t="shared" si="1"/>
        <v>0</v>
      </c>
      <c r="H51" s="23">
        <f t="shared" si="2"/>
        <v>0</v>
      </c>
    </row>
    <row r="52" spans="1:8" x14ac:dyDescent="0.3">
      <c r="A52" s="30">
        <v>25</v>
      </c>
      <c r="B52" s="5" t="s">
        <v>49</v>
      </c>
      <c r="C52" s="9" t="s">
        <v>28</v>
      </c>
      <c r="D52" s="18">
        <v>200</v>
      </c>
      <c r="E52" s="18">
        <f t="shared" si="0"/>
        <v>400</v>
      </c>
      <c r="F52" s="27"/>
      <c r="G52" s="23">
        <f t="shared" si="1"/>
        <v>0</v>
      </c>
      <c r="H52" s="23">
        <f t="shared" si="2"/>
        <v>0</v>
      </c>
    </row>
    <row r="53" spans="1:8" x14ac:dyDescent="0.3">
      <c r="A53" s="8">
        <v>26</v>
      </c>
      <c r="B53" s="5" t="s">
        <v>50</v>
      </c>
      <c r="C53" s="4" t="s">
        <v>28</v>
      </c>
      <c r="D53" s="18">
        <v>20</v>
      </c>
      <c r="E53" s="18">
        <f t="shared" si="0"/>
        <v>40</v>
      </c>
      <c r="F53" s="27"/>
      <c r="G53" s="23">
        <f t="shared" si="1"/>
        <v>0</v>
      </c>
      <c r="H53" s="23">
        <f t="shared" si="2"/>
        <v>0</v>
      </c>
    </row>
    <row r="54" spans="1:8" ht="22.8" x14ac:dyDescent="0.3">
      <c r="A54" s="30">
        <v>27</v>
      </c>
      <c r="B54" s="5" t="s">
        <v>51</v>
      </c>
      <c r="C54" s="4" t="s">
        <v>28</v>
      </c>
      <c r="D54" s="18">
        <v>50</v>
      </c>
      <c r="E54" s="18">
        <f t="shared" si="0"/>
        <v>100</v>
      </c>
      <c r="F54" s="27"/>
      <c r="G54" s="23">
        <f t="shared" si="1"/>
        <v>0</v>
      </c>
      <c r="H54" s="23">
        <f t="shared" si="2"/>
        <v>0</v>
      </c>
    </row>
    <row r="55" spans="1:8" x14ac:dyDescent="0.3">
      <c r="A55" s="8">
        <v>28</v>
      </c>
      <c r="B55" s="5" t="s">
        <v>52</v>
      </c>
      <c r="C55" s="9" t="s">
        <v>28</v>
      </c>
      <c r="D55" s="18">
        <v>100</v>
      </c>
      <c r="E55" s="18">
        <f t="shared" si="0"/>
        <v>200</v>
      </c>
      <c r="F55" s="27"/>
      <c r="G55" s="23">
        <f t="shared" si="1"/>
        <v>0</v>
      </c>
      <c r="H55" s="23">
        <f t="shared" si="2"/>
        <v>0</v>
      </c>
    </row>
    <row r="56" spans="1:8" x14ac:dyDescent="0.3">
      <c r="A56" s="30">
        <v>29</v>
      </c>
      <c r="B56" s="5" t="s">
        <v>53</v>
      </c>
      <c r="C56" s="9" t="s">
        <v>28</v>
      </c>
      <c r="D56" s="18">
        <v>60</v>
      </c>
      <c r="E56" s="18">
        <f t="shared" si="0"/>
        <v>120</v>
      </c>
      <c r="F56" s="27"/>
      <c r="G56" s="23">
        <f t="shared" si="1"/>
        <v>0</v>
      </c>
      <c r="H56" s="23">
        <f t="shared" si="2"/>
        <v>0</v>
      </c>
    </row>
    <row r="57" spans="1:8" ht="22.8" x14ac:dyDescent="0.3">
      <c r="A57" s="8">
        <v>30</v>
      </c>
      <c r="B57" s="5" t="s">
        <v>54</v>
      </c>
      <c r="C57" s="9" t="s">
        <v>28</v>
      </c>
      <c r="D57" s="18">
        <v>100</v>
      </c>
      <c r="E57" s="18">
        <f t="shared" si="0"/>
        <v>200</v>
      </c>
      <c r="F57" s="27"/>
      <c r="G57" s="23">
        <f t="shared" si="1"/>
        <v>0</v>
      </c>
      <c r="H57" s="23">
        <f t="shared" si="2"/>
        <v>0</v>
      </c>
    </row>
    <row r="58" spans="1:8" x14ac:dyDescent="0.3">
      <c r="A58" s="30">
        <v>31</v>
      </c>
      <c r="B58" s="5" t="s">
        <v>55</v>
      </c>
      <c r="C58" s="9" t="s">
        <v>28</v>
      </c>
      <c r="D58" s="18">
        <v>70</v>
      </c>
      <c r="E58" s="18">
        <f t="shared" si="0"/>
        <v>140</v>
      </c>
      <c r="F58" s="27"/>
      <c r="G58" s="23">
        <f t="shared" si="1"/>
        <v>0</v>
      </c>
      <c r="H58" s="23">
        <f t="shared" si="2"/>
        <v>0</v>
      </c>
    </row>
    <row r="59" spans="1:8" x14ac:dyDescent="0.3">
      <c r="A59" s="8">
        <v>32</v>
      </c>
      <c r="B59" s="5" t="s">
        <v>56</v>
      </c>
      <c r="C59" s="9" t="s">
        <v>28</v>
      </c>
      <c r="D59" s="18">
        <v>15</v>
      </c>
      <c r="E59" s="18">
        <f t="shared" si="0"/>
        <v>30</v>
      </c>
      <c r="F59" s="27"/>
      <c r="G59" s="23">
        <f t="shared" si="1"/>
        <v>0</v>
      </c>
      <c r="H59" s="23">
        <f t="shared" si="2"/>
        <v>0</v>
      </c>
    </row>
    <row r="60" spans="1:8" x14ac:dyDescent="0.3">
      <c r="A60" s="30">
        <v>33</v>
      </c>
      <c r="B60" s="5" t="s">
        <v>58</v>
      </c>
      <c r="C60" s="9" t="s">
        <v>28</v>
      </c>
      <c r="D60" s="18">
        <v>10</v>
      </c>
      <c r="E60" s="18">
        <f t="shared" si="0"/>
        <v>20</v>
      </c>
      <c r="F60" s="27"/>
      <c r="G60" s="23">
        <f t="shared" si="1"/>
        <v>0</v>
      </c>
      <c r="H60" s="23">
        <f t="shared" si="2"/>
        <v>0</v>
      </c>
    </row>
    <row r="61" spans="1:8" x14ac:dyDescent="0.3">
      <c r="A61" s="8">
        <v>34</v>
      </c>
      <c r="B61" s="5" t="s">
        <v>57</v>
      </c>
      <c r="C61" s="9" t="s">
        <v>28</v>
      </c>
      <c r="D61" s="18">
        <v>50</v>
      </c>
      <c r="E61" s="18">
        <f t="shared" si="0"/>
        <v>100</v>
      </c>
      <c r="F61" s="27"/>
      <c r="G61" s="23">
        <f t="shared" si="1"/>
        <v>0</v>
      </c>
      <c r="H61" s="23">
        <f t="shared" si="2"/>
        <v>0</v>
      </c>
    </row>
    <row r="62" spans="1:8" ht="22.8" x14ac:dyDescent="0.3">
      <c r="A62" s="30">
        <v>35</v>
      </c>
      <c r="B62" s="5" t="s">
        <v>59</v>
      </c>
      <c r="C62" s="4" t="s">
        <v>28</v>
      </c>
      <c r="D62" s="18">
        <v>5</v>
      </c>
      <c r="E62" s="18">
        <f t="shared" si="0"/>
        <v>10</v>
      </c>
      <c r="F62" s="27"/>
      <c r="G62" s="23">
        <f t="shared" si="1"/>
        <v>0</v>
      </c>
      <c r="H62" s="23">
        <f t="shared" si="2"/>
        <v>0</v>
      </c>
    </row>
    <row r="63" spans="1:8" x14ac:dyDescent="0.3">
      <c r="A63" s="8">
        <v>36</v>
      </c>
      <c r="B63" s="5" t="s">
        <v>60</v>
      </c>
      <c r="C63" s="9" t="s">
        <v>28</v>
      </c>
      <c r="D63" s="18">
        <v>40</v>
      </c>
      <c r="E63" s="18">
        <f t="shared" si="0"/>
        <v>80</v>
      </c>
      <c r="F63" s="27"/>
      <c r="G63" s="23">
        <f t="shared" si="1"/>
        <v>0</v>
      </c>
      <c r="H63" s="23">
        <f t="shared" si="2"/>
        <v>0</v>
      </c>
    </row>
    <row r="64" spans="1:8" x14ac:dyDescent="0.3">
      <c r="A64" s="30">
        <v>37</v>
      </c>
      <c r="B64" s="5" t="s">
        <v>99</v>
      </c>
      <c r="C64" s="9" t="s">
        <v>28</v>
      </c>
      <c r="D64" s="18">
        <v>12</v>
      </c>
      <c r="E64" s="18">
        <f t="shared" si="0"/>
        <v>24</v>
      </c>
      <c r="F64" s="27"/>
      <c r="G64" s="23">
        <f t="shared" si="1"/>
        <v>0</v>
      </c>
      <c r="H64" s="23">
        <f t="shared" si="2"/>
        <v>0</v>
      </c>
    </row>
    <row r="65" spans="1:8" ht="22.8" x14ac:dyDescent="0.3">
      <c r="A65" s="8">
        <v>38</v>
      </c>
      <c r="B65" s="5" t="s">
        <v>100</v>
      </c>
      <c r="C65" s="9" t="s">
        <v>28</v>
      </c>
      <c r="D65" s="18">
        <v>12</v>
      </c>
      <c r="E65" s="18">
        <f t="shared" si="0"/>
        <v>24</v>
      </c>
      <c r="F65" s="27"/>
      <c r="G65" s="23">
        <f t="shared" si="1"/>
        <v>0</v>
      </c>
      <c r="H65" s="23">
        <f t="shared" si="2"/>
        <v>0</v>
      </c>
    </row>
    <row r="66" spans="1:8" x14ac:dyDescent="0.3">
      <c r="A66" s="8"/>
      <c r="B66" s="5"/>
      <c r="C66" s="9"/>
      <c r="D66" s="18"/>
      <c r="E66" s="18"/>
      <c r="F66" s="18"/>
      <c r="G66" s="23"/>
      <c r="H66" s="23"/>
    </row>
    <row r="67" spans="1:8" x14ac:dyDescent="0.3">
      <c r="A67" s="8"/>
      <c r="B67" s="12" t="s">
        <v>18</v>
      </c>
      <c r="C67" s="13"/>
      <c r="D67" s="18"/>
      <c r="E67" s="18"/>
      <c r="F67" s="18"/>
      <c r="G67" s="23"/>
      <c r="H67" s="23"/>
    </row>
    <row r="68" spans="1:8" x14ac:dyDescent="0.3">
      <c r="A68" s="8">
        <v>39</v>
      </c>
      <c r="B68" s="5" t="s">
        <v>61</v>
      </c>
      <c r="C68" s="9" t="s">
        <v>28</v>
      </c>
      <c r="D68" s="18">
        <v>120</v>
      </c>
      <c r="E68" s="18">
        <f t="shared" si="0"/>
        <v>240</v>
      </c>
      <c r="F68" s="27"/>
      <c r="G68" s="23">
        <f t="shared" si="1"/>
        <v>0</v>
      </c>
      <c r="H68" s="23">
        <f t="shared" si="2"/>
        <v>0</v>
      </c>
    </row>
    <row r="69" spans="1:8" ht="12" customHeight="1" x14ac:dyDescent="0.3">
      <c r="A69" s="8">
        <v>40</v>
      </c>
      <c r="B69" s="5" t="s">
        <v>62</v>
      </c>
      <c r="C69" s="9" t="s">
        <v>28</v>
      </c>
      <c r="D69" s="18">
        <v>90</v>
      </c>
      <c r="E69" s="18">
        <f t="shared" si="0"/>
        <v>180</v>
      </c>
      <c r="F69" s="27"/>
      <c r="G69" s="23">
        <f t="shared" si="1"/>
        <v>0</v>
      </c>
      <c r="H69" s="23">
        <f t="shared" si="2"/>
        <v>0</v>
      </c>
    </row>
    <row r="70" spans="1:8" ht="12" customHeight="1" x14ac:dyDescent="0.3">
      <c r="A70" s="8">
        <v>41</v>
      </c>
      <c r="B70" s="5" t="s">
        <v>63</v>
      </c>
      <c r="C70" s="9" t="s">
        <v>28</v>
      </c>
      <c r="D70" s="18">
        <v>5</v>
      </c>
      <c r="E70" s="18">
        <f t="shared" si="0"/>
        <v>10</v>
      </c>
      <c r="F70" s="27"/>
      <c r="G70" s="23">
        <f t="shared" si="1"/>
        <v>0</v>
      </c>
      <c r="H70" s="23">
        <f t="shared" si="2"/>
        <v>0</v>
      </c>
    </row>
    <row r="71" spans="1:8" ht="12" customHeight="1" x14ac:dyDescent="0.3">
      <c r="A71" s="8">
        <v>42</v>
      </c>
      <c r="B71" s="5" t="s">
        <v>3</v>
      </c>
      <c r="C71" s="9" t="s">
        <v>27</v>
      </c>
      <c r="D71" s="18">
        <v>200</v>
      </c>
      <c r="E71" s="18">
        <f t="shared" si="0"/>
        <v>400</v>
      </c>
      <c r="F71" s="27"/>
      <c r="G71" s="23">
        <f t="shared" si="1"/>
        <v>0</v>
      </c>
      <c r="H71" s="23">
        <f t="shared" si="2"/>
        <v>0</v>
      </c>
    </row>
    <row r="72" spans="1:8" x14ac:dyDescent="0.3">
      <c r="A72" s="4"/>
      <c r="B72" s="14"/>
      <c r="C72" s="4"/>
      <c r="D72" s="18"/>
      <c r="E72" s="18"/>
      <c r="F72" s="18"/>
      <c r="G72" s="23"/>
      <c r="H72" s="23"/>
    </row>
    <row r="73" spans="1:8" x14ac:dyDescent="0.3">
      <c r="A73" s="4"/>
      <c r="B73" s="12" t="s">
        <v>17</v>
      </c>
      <c r="C73" s="11"/>
      <c r="D73" s="18"/>
      <c r="E73" s="18"/>
      <c r="F73" s="18"/>
      <c r="G73" s="23"/>
      <c r="H73" s="23"/>
    </row>
    <row r="74" spans="1:8" x14ac:dyDescent="0.3">
      <c r="A74" s="8">
        <v>43</v>
      </c>
      <c r="B74" s="5" t="s">
        <v>2</v>
      </c>
      <c r="C74" s="9" t="s">
        <v>28</v>
      </c>
      <c r="D74" s="18">
        <v>50</v>
      </c>
      <c r="E74" s="18">
        <f t="shared" si="0"/>
        <v>100</v>
      </c>
      <c r="F74" s="27"/>
      <c r="G74" s="23">
        <f t="shared" si="1"/>
        <v>0</v>
      </c>
      <c r="H74" s="23">
        <f t="shared" si="2"/>
        <v>0</v>
      </c>
    </row>
    <row r="75" spans="1:8" x14ac:dyDescent="0.3">
      <c r="A75" s="8">
        <v>44</v>
      </c>
      <c r="B75" s="5" t="s">
        <v>64</v>
      </c>
      <c r="C75" s="9" t="s">
        <v>28</v>
      </c>
      <c r="D75" s="18">
        <v>25</v>
      </c>
      <c r="E75" s="18">
        <f t="shared" si="0"/>
        <v>50</v>
      </c>
      <c r="F75" s="27"/>
      <c r="G75" s="23">
        <f t="shared" si="1"/>
        <v>0</v>
      </c>
      <c r="H75" s="23">
        <f t="shared" si="2"/>
        <v>0</v>
      </c>
    </row>
    <row r="76" spans="1:8" x14ac:dyDescent="0.3">
      <c r="A76" s="8">
        <v>45</v>
      </c>
      <c r="B76" s="5" t="s">
        <v>65</v>
      </c>
      <c r="C76" s="9" t="s">
        <v>28</v>
      </c>
      <c r="D76" s="18">
        <v>20</v>
      </c>
      <c r="E76" s="18">
        <f t="shared" si="0"/>
        <v>40</v>
      </c>
      <c r="F76" s="27"/>
      <c r="G76" s="23">
        <f t="shared" si="1"/>
        <v>0</v>
      </c>
      <c r="H76" s="23">
        <f t="shared" si="2"/>
        <v>0</v>
      </c>
    </row>
    <row r="77" spans="1:8" x14ac:dyDescent="0.3">
      <c r="A77" s="8">
        <v>46</v>
      </c>
      <c r="B77" s="5" t="s">
        <v>66</v>
      </c>
      <c r="C77" s="9" t="s">
        <v>28</v>
      </c>
      <c r="D77" s="18">
        <v>10</v>
      </c>
      <c r="E77" s="18">
        <f t="shared" si="0"/>
        <v>20</v>
      </c>
      <c r="F77" s="27"/>
      <c r="G77" s="23">
        <f t="shared" si="1"/>
        <v>0</v>
      </c>
      <c r="H77" s="23">
        <f t="shared" si="2"/>
        <v>0</v>
      </c>
    </row>
    <row r="78" spans="1:8" x14ac:dyDescent="0.3">
      <c r="A78" s="8">
        <v>47</v>
      </c>
      <c r="B78" s="5" t="s">
        <v>4</v>
      </c>
      <c r="C78" s="9" t="s">
        <v>28</v>
      </c>
      <c r="D78" s="18">
        <v>130</v>
      </c>
      <c r="E78" s="18">
        <f t="shared" si="0"/>
        <v>260</v>
      </c>
      <c r="F78" s="27"/>
      <c r="G78" s="23">
        <f t="shared" si="1"/>
        <v>0</v>
      </c>
      <c r="H78" s="23">
        <f t="shared" si="2"/>
        <v>0</v>
      </c>
    </row>
    <row r="79" spans="1:8" x14ac:dyDescent="0.3">
      <c r="A79" s="8">
        <v>48</v>
      </c>
      <c r="B79" s="5" t="s">
        <v>31</v>
      </c>
      <c r="C79" s="9" t="s">
        <v>28</v>
      </c>
      <c r="D79" s="18">
        <v>50</v>
      </c>
      <c r="E79" s="18">
        <f t="shared" si="0"/>
        <v>100</v>
      </c>
      <c r="F79" s="27"/>
      <c r="G79" s="23">
        <f t="shared" si="1"/>
        <v>0</v>
      </c>
      <c r="H79" s="23">
        <f t="shared" si="2"/>
        <v>0</v>
      </c>
    </row>
    <row r="80" spans="1:8" ht="22.8" x14ac:dyDescent="0.3">
      <c r="A80" s="8">
        <v>49</v>
      </c>
      <c r="B80" s="5" t="s">
        <v>5</v>
      </c>
      <c r="C80" s="9" t="s">
        <v>28</v>
      </c>
      <c r="D80" s="18">
        <v>50</v>
      </c>
      <c r="E80" s="18">
        <f t="shared" si="0"/>
        <v>100</v>
      </c>
      <c r="F80" s="27"/>
      <c r="G80" s="23">
        <f t="shared" si="1"/>
        <v>0</v>
      </c>
      <c r="H80" s="23">
        <f t="shared" si="2"/>
        <v>0</v>
      </c>
    </row>
    <row r="81" spans="1:8" ht="22.8" x14ac:dyDescent="0.3">
      <c r="A81" s="8">
        <v>50</v>
      </c>
      <c r="B81" s="5" t="s">
        <v>112</v>
      </c>
      <c r="C81" s="9" t="s">
        <v>28</v>
      </c>
      <c r="D81" s="18">
        <v>60</v>
      </c>
      <c r="E81" s="18">
        <f t="shared" si="0"/>
        <v>120</v>
      </c>
      <c r="F81" s="27"/>
      <c r="G81" s="23">
        <f t="shared" si="1"/>
        <v>0</v>
      </c>
      <c r="H81" s="23">
        <f t="shared" si="2"/>
        <v>0</v>
      </c>
    </row>
    <row r="82" spans="1:8" x14ac:dyDescent="0.3">
      <c r="A82" s="8">
        <v>51</v>
      </c>
      <c r="B82" s="5" t="s">
        <v>6</v>
      </c>
      <c r="C82" s="9" t="s">
        <v>28</v>
      </c>
      <c r="D82" s="18">
        <v>40</v>
      </c>
      <c r="E82" s="18">
        <f t="shared" si="0"/>
        <v>80</v>
      </c>
      <c r="F82" s="27"/>
      <c r="G82" s="23">
        <f t="shared" si="1"/>
        <v>0</v>
      </c>
      <c r="H82" s="23">
        <f t="shared" si="2"/>
        <v>0</v>
      </c>
    </row>
    <row r="83" spans="1:8" ht="22.8" x14ac:dyDescent="0.3">
      <c r="A83" s="8">
        <v>52</v>
      </c>
      <c r="B83" s="5" t="s">
        <v>79</v>
      </c>
      <c r="C83" s="9" t="s">
        <v>28</v>
      </c>
      <c r="D83" s="18">
        <v>50</v>
      </c>
      <c r="E83" s="18">
        <f t="shared" si="0"/>
        <v>100</v>
      </c>
      <c r="F83" s="27"/>
      <c r="G83" s="23">
        <f t="shared" si="1"/>
        <v>0</v>
      </c>
      <c r="H83" s="23">
        <f t="shared" si="2"/>
        <v>0</v>
      </c>
    </row>
    <row r="84" spans="1:8" ht="22.8" x14ac:dyDescent="0.3">
      <c r="A84" s="8">
        <v>53</v>
      </c>
      <c r="B84" s="5" t="s">
        <v>32</v>
      </c>
      <c r="C84" s="9" t="s">
        <v>28</v>
      </c>
      <c r="D84" s="18">
        <v>50</v>
      </c>
      <c r="E84" s="18">
        <f t="shared" si="0"/>
        <v>100</v>
      </c>
      <c r="F84" s="27"/>
      <c r="G84" s="23">
        <f t="shared" si="1"/>
        <v>0</v>
      </c>
      <c r="H84" s="23">
        <f t="shared" si="2"/>
        <v>0</v>
      </c>
    </row>
    <row r="85" spans="1:8" x14ac:dyDescent="0.3">
      <c r="A85" s="8">
        <v>54</v>
      </c>
      <c r="B85" s="5" t="s">
        <v>7</v>
      </c>
      <c r="C85" s="9" t="s">
        <v>28</v>
      </c>
      <c r="D85" s="18">
        <v>400</v>
      </c>
      <c r="E85" s="18">
        <f t="shared" si="0"/>
        <v>800</v>
      </c>
      <c r="F85" s="27"/>
      <c r="G85" s="23">
        <f t="shared" si="1"/>
        <v>0</v>
      </c>
      <c r="H85" s="23">
        <f t="shared" si="2"/>
        <v>0</v>
      </c>
    </row>
    <row r="86" spans="1:8" x14ac:dyDescent="0.3">
      <c r="A86" s="8">
        <v>55</v>
      </c>
      <c r="B86" s="5" t="s">
        <v>78</v>
      </c>
      <c r="C86" s="9" t="s">
        <v>28</v>
      </c>
      <c r="D86" s="20">
        <v>15</v>
      </c>
      <c r="E86" s="18">
        <f t="shared" si="0"/>
        <v>30</v>
      </c>
      <c r="F86" s="27"/>
      <c r="G86" s="23">
        <f t="shared" si="1"/>
        <v>0</v>
      </c>
      <c r="H86" s="23">
        <f t="shared" si="2"/>
        <v>0</v>
      </c>
    </row>
    <row r="87" spans="1:8" x14ac:dyDescent="0.3">
      <c r="A87" s="8">
        <v>56</v>
      </c>
      <c r="B87" s="15" t="s">
        <v>77</v>
      </c>
      <c r="C87" s="9" t="s">
        <v>28</v>
      </c>
      <c r="D87" s="20">
        <v>30</v>
      </c>
      <c r="E87" s="18">
        <f t="shared" si="0"/>
        <v>60</v>
      </c>
      <c r="F87" s="27"/>
      <c r="G87" s="23">
        <f t="shared" si="1"/>
        <v>0</v>
      </c>
      <c r="H87" s="23">
        <f t="shared" si="2"/>
        <v>0</v>
      </c>
    </row>
    <row r="88" spans="1:8" x14ac:dyDescent="0.3">
      <c r="A88" s="8">
        <v>57</v>
      </c>
      <c r="B88" s="5" t="s">
        <v>19</v>
      </c>
      <c r="C88" s="9" t="s">
        <v>28</v>
      </c>
      <c r="D88" s="18">
        <v>40</v>
      </c>
      <c r="E88" s="18">
        <f t="shared" si="0"/>
        <v>80</v>
      </c>
      <c r="F88" s="27"/>
      <c r="G88" s="23">
        <f t="shared" si="1"/>
        <v>0</v>
      </c>
      <c r="H88" s="23">
        <f t="shared" si="2"/>
        <v>0</v>
      </c>
    </row>
    <row r="89" spans="1:8" x14ac:dyDescent="0.3">
      <c r="A89" s="8">
        <v>58</v>
      </c>
      <c r="B89" s="5" t="s">
        <v>21</v>
      </c>
      <c r="C89" s="9" t="s">
        <v>28</v>
      </c>
      <c r="D89" s="18">
        <v>10</v>
      </c>
      <c r="E89" s="18">
        <f t="shared" ref="E89:E124" si="3">2*D89</f>
        <v>20</v>
      </c>
      <c r="F89" s="27"/>
      <c r="G89" s="23">
        <f t="shared" ref="G89:G124" si="4">F89*D89</f>
        <v>0</v>
      </c>
      <c r="H89" s="23">
        <f t="shared" ref="H89:H124" si="5">F89*E89</f>
        <v>0</v>
      </c>
    </row>
    <row r="90" spans="1:8" x14ac:dyDescent="0.3">
      <c r="A90" s="8">
        <v>59</v>
      </c>
      <c r="B90" s="14" t="s">
        <v>13</v>
      </c>
      <c r="C90" s="4" t="s">
        <v>28</v>
      </c>
      <c r="D90" s="18">
        <v>120</v>
      </c>
      <c r="E90" s="18">
        <f t="shared" si="3"/>
        <v>240</v>
      </c>
      <c r="F90" s="27"/>
      <c r="G90" s="23">
        <f t="shared" si="4"/>
        <v>0</v>
      </c>
      <c r="H90" s="23">
        <f t="shared" si="5"/>
        <v>0</v>
      </c>
    </row>
    <row r="91" spans="1:8" x14ac:dyDescent="0.3">
      <c r="A91" s="8">
        <v>60</v>
      </c>
      <c r="B91" s="5" t="s">
        <v>20</v>
      </c>
      <c r="C91" s="9" t="s">
        <v>28</v>
      </c>
      <c r="D91" s="18">
        <v>250</v>
      </c>
      <c r="E91" s="18">
        <f t="shared" si="3"/>
        <v>500</v>
      </c>
      <c r="F91" s="27"/>
      <c r="G91" s="23">
        <f t="shared" si="4"/>
        <v>0</v>
      </c>
      <c r="H91" s="23">
        <f t="shared" si="5"/>
        <v>0</v>
      </c>
    </row>
    <row r="92" spans="1:8" x14ac:dyDescent="0.3">
      <c r="A92" s="8">
        <v>61</v>
      </c>
      <c r="B92" s="5" t="s">
        <v>101</v>
      </c>
      <c r="C92" s="9" t="s">
        <v>28</v>
      </c>
      <c r="D92" s="18">
        <v>5</v>
      </c>
      <c r="E92" s="18">
        <f t="shared" si="3"/>
        <v>10</v>
      </c>
      <c r="F92" s="27"/>
      <c r="G92" s="23">
        <f t="shared" si="4"/>
        <v>0</v>
      </c>
      <c r="H92" s="23">
        <f t="shared" si="5"/>
        <v>0</v>
      </c>
    </row>
    <row r="93" spans="1:8" ht="22.8" x14ac:dyDescent="0.3">
      <c r="A93" s="8">
        <v>62</v>
      </c>
      <c r="B93" s="7" t="s">
        <v>67</v>
      </c>
      <c r="C93" s="9" t="s">
        <v>28</v>
      </c>
      <c r="D93" s="18">
        <v>15</v>
      </c>
      <c r="E93" s="18">
        <f t="shared" si="3"/>
        <v>30</v>
      </c>
      <c r="F93" s="27"/>
      <c r="G93" s="23">
        <f t="shared" si="4"/>
        <v>0</v>
      </c>
      <c r="H93" s="23">
        <f t="shared" si="5"/>
        <v>0</v>
      </c>
    </row>
    <row r="94" spans="1:8" ht="22.8" x14ac:dyDescent="0.3">
      <c r="A94" s="8">
        <v>63</v>
      </c>
      <c r="B94" s="7" t="s">
        <v>104</v>
      </c>
      <c r="C94" s="9" t="s">
        <v>28</v>
      </c>
      <c r="D94" s="18">
        <v>10</v>
      </c>
      <c r="E94" s="18">
        <f t="shared" si="3"/>
        <v>20</v>
      </c>
      <c r="F94" s="27"/>
      <c r="G94" s="23">
        <f t="shared" si="4"/>
        <v>0</v>
      </c>
      <c r="H94" s="23">
        <f t="shared" si="5"/>
        <v>0</v>
      </c>
    </row>
    <row r="95" spans="1:8" x14ac:dyDescent="0.3">
      <c r="A95" s="8">
        <v>64</v>
      </c>
      <c r="B95" s="5" t="s">
        <v>68</v>
      </c>
      <c r="C95" s="9" t="s">
        <v>28</v>
      </c>
      <c r="D95" s="18">
        <v>60</v>
      </c>
      <c r="E95" s="18">
        <f t="shared" si="3"/>
        <v>120</v>
      </c>
      <c r="F95" s="27"/>
      <c r="G95" s="23">
        <f t="shared" si="4"/>
        <v>0</v>
      </c>
      <c r="H95" s="23">
        <f t="shared" si="5"/>
        <v>0</v>
      </c>
    </row>
    <row r="96" spans="1:8" x14ac:dyDescent="0.3">
      <c r="A96" s="8">
        <v>65</v>
      </c>
      <c r="B96" s="5" t="s">
        <v>33</v>
      </c>
      <c r="C96" s="9" t="s">
        <v>28</v>
      </c>
      <c r="D96" s="18">
        <v>20</v>
      </c>
      <c r="E96" s="18">
        <f t="shared" si="3"/>
        <v>40</v>
      </c>
      <c r="F96" s="27"/>
      <c r="G96" s="23">
        <f t="shared" si="4"/>
        <v>0</v>
      </c>
      <c r="H96" s="23">
        <f t="shared" si="5"/>
        <v>0</v>
      </c>
    </row>
    <row r="97" spans="1:8" ht="12.75" customHeight="1" x14ac:dyDescent="0.3">
      <c r="A97" s="8">
        <v>66</v>
      </c>
      <c r="B97" s="5" t="s">
        <v>69</v>
      </c>
      <c r="C97" s="9" t="s">
        <v>28</v>
      </c>
      <c r="D97" s="18">
        <v>60</v>
      </c>
      <c r="E97" s="18">
        <f t="shared" si="3"/>
        <v>120</v>
      </c>
      <c r="F97" s="27"/>
      <c r="G97" s="23">
        <f t="shared" si="4"/>
        <v>0</v>
      </c>
      <c r="H97" s="23">
        <f t="shared" si="5"/>
        <v>0</v>
      </c>
    </row>
    <row r="98" spans="1:8" x14ac:dyDescent="0.3">
      <c r="A98" s="8">
        <v>67</v>
      </c>
      <c r="B98" s="5" t="s">
        <v>70</v>
      </c>
      <c r="C98" s="4" t="s">
        <v>28</v>
      </c>
      <c r="D98" s="18">
        <v>20</v>
      </c>
      <c r="E98" s="18">
        <f t="shared" si="3"/>
        <v>40</v>
      </c>
      <c r="F98" s="27"/>
      <c r="G98" s="23">
        <f t="shared" si="4"/>
        <v>0</v>
      </c>
      <c r="H98" s="23">
        <f t="shared" si="5"/>
        <v>0</v>
      </c>
    </row>
    <row r="99" spans="1:8" x14ac:dyDescent="0.3">
      <c r="A99" s="8">
        <v>68</v>
      </c>
      <c r="B99" s="5" t="s">
        <v>71</v>
      </c>
      <c r="C99" s="4" t="s">
        <v>28</v>
      </c>
      <c r="D99" s="18">
        <v>15</v>
      </c>
      <c r="E99" s="18">
        <f t="shared" si="3"/>
        <v>30</v>
      </c>
      <c r="F99" s="27"/>
      <c r="G99" s="23">
        <f t="shared" si="4"/>
        <v>0</v>
      </c>
      <c r="H99" s="23">
        <f t="shared" si="5"/>
        <v>0</v>
      </c>
    </row>
    <row r="100" spans="1:8" x14ac:dyDescent="0.3">
      <c r="A100" s="8">
        <v>69</v>
      </c>
      <c r="B100" s="5" t="s">
        <v>89</v>
      </c>
      <c r="C100" s="4" t="s">
        <v>28</v>
      </c>
      <c r="D100" s="18">
        <v>5</v>
      </c>
      <c r="E100" s="18">
        <f t="shared" si="3"/>
        <v>10</v>
      </c>
      <c r="F100" s="27"/>
      <c r="G100" s="23">
        <f t="shared" si="4"/>
        <v>0</v>
      </c>
      <c r="H100" s="23">
        <f t="shared" si="5"/>
        <v>0</v>
      </c>
    </row>
    <row r="101" spans="1:8" x14ac:dyDescent="0.3">
      <c r="A101" s="8">
        <v>70</v>
      </c>
      <c r="B101" s="5" t="s">
        <v>72</v>
      </c>
      <c r="C101" s="4" t="s">
        <v>28</v>
      </c>
      <c r="D101" s="18">
        <v>30</v>
      </c>
      <c r="E101" s="18">
        <f t="shared" si="3"/>
        <v>60</v>
      </c>
      <c r="F101" s="27"/>
      <c r="G101" s="23">
        <f t="shared" si="4"/>
        <v>0</v>
      </c>
      <c r="H101" s="23">
        <f t="shared" si="5"/>
        <v>0</v>
      </c>
    </row>
    <row r="102" spans="1:8" x14ac:dyDescent="0.3">
      <c r="A102" s="8">
        <v>71</v>
      </c>
      <c r="B102" s="5" t="s">
        <v>8</v>
      </c>
      <c r="C102" s="4" t="s">
        <v>28</v>
      </c>
      <c r="D102" s="18">
        <v>35</v>
      </c>
      <c r="E102" s="18">
        <f t="shared" si="3"/>
        <v>70</v>
      </c>
      <c r="F102" s="27"/>
      <c r="G102" s="23">
        <f t="shared" si="4"/>
        <v>0</v>
      </c>
      <c r="H102" s="23">
        <f t="shared" si="5"/>
        <v>0</v>
      </c>
    </row>
    <row r="103" spans="1:8" x14ac:dyDescent="0.3">
      <c r="A103" s="8">
        <v>72</v>
      </c>
      <c r="B103" s="5" t="s">
        <v>80</v>
      </c>
      <c r="C103" s="4" t="s">
        <v>28</v>
      </c>
      <c r="D103" s="18">
        <v>40</v>
      </c>
      <c r="E103" s="18">
        <f t="shared" si="3"/>
        <v>80</v>
      </c>
      <c r="F103" s="27"/>
      <c r="G103" s="23">
        <f t="shared" si="4"/>
        <v>0</v>
      </c>
      <c r="H103" s="23">
        <f t="shared" si="5"/>
        <v>0</v>
      </c>
    </row>
    <row r="104" spans="1:8" x14ac:dyDescent="0.3">
      <c r="A104" s="4"/>
      <c r="B104" s="10"/>
      <c r="C104" s="11"/>
      <c r="D104" s="18"/>
      <c r="E104" s="18"/>
      <c r="F104" s="18"/>
      <c r="G104" s="23"/>
      <c r="H104" s="23"/>
    </row>
    <row r="105" spans="1:8" x14ac:dyDescent="0.3">
      <c r="A105" s="4"/>
      <c r="B105" s="12" t="s">
        <v>38</v>
      </c>
      <c r="C105" s="11"/>
      <c r="D105" s="18"/>
      <c r="E105" s="18"/>
      <c r="F105" s="18"/>
      <c r="G105" s="23"/>
      <c r="H105" s="23"/>
    </row>
    <row r="106" spans="1:8" x14ac:dyDescent="0.3">
      <c r="A106" s="8">
        <v>73</v>
      </c>
      <c r="B106" s="5" t="s">
        <v>22</v>
      </c>
      <c r="C106" s="9" t="s">
        <v>28</v>
      </c>
      <c r="D106" s="18">
        <v>100</v>
      </c>
      <c r="E106" s="18">
        <f t="shared" si="3"/>
        <v>200</v>
      </c>
      <c r="F106" s="27"/>
      <c r="G106" s="23">
        <f t="shared" si="4"/>
        <v>0</v>
      </c>
      <c r="H106" s="23">
        <f t="shared" si="5"/>
        <v>0</v>
      </c>
    </row>
    <row r="107" spans="1:8" x14ac:dyDescent="0.3">
      <c r="A107" s="8">
        <v>74</v>
      </c>
      <c r="B107" s="15" t="s">
        <v>90</v>
      </c>
      <c r="C107" s="9" t="s">
        <v>28</v>
      </c>
      <c r="D107" s="18">
        <v>10</v>
      </c>
      <c r="E107" s="18">
        <f t="shared" si="3"/>
        <v>20</v>
      </c>
      <c r="F107" s="27"/>
      <c r="G107" s="23">
        <f t="shared" si="4"/>
        <v>0</v>
      </c>
      <c r="H107" s="23">
        <f t="shared" si="5"/>
        <v>0</v>
      </c>
    </row>
    <row r="108" spans="1:8" x14ac:dyDescent="0.3">
      <c r="A108" s="8">
        <v>75</v>
      </c>
      <c r="B108" s="15" t="s">
        <v>23</v>
      </c>
      <c r="C108" s="9" t="s">
        <v>28</v>
      </c>
      <c r="D108" s="18">
        <v>10</v>
      </c>
      <c r="E108" s="18">
        <f t="shared" si="3"/>
        <v>20</v>
      </c>
      <c r="F108" s="27"/>
      <c r="G108" s="23">
        <f t="shared" si="4"/>
        <v>0</v>
      </c>
      <c r="H108" s="23">
        <f t="shared" si="5"/>
        <v>0</v>
      </c>
    </row>
    <row r="109" spans="1:8" x14ac:dyDescent="0.3">
      <c r="A109" s="8">
        <v>76</v>
      </c>
      <c r="B109" s="15" t="s">
        <v>91</v>
      </c>
      <c r="C109" s="9" t="s">
        <v>28</v>
      </c>
      <c r="D109" s="18">
        <v>10</v>
      </c>
      <c r="E109" s="18">
        <f t="shared" si="3"/>
        <v>20</v>
      </c>
      <c r="F109" s="27"/>
      <c r="G109" s="23">
        <f t="shared" si="4"/>
        <v>0</v>
      </c>
      <c r="H109" s="23">
        <f t="shared" si="5"/>
        <v>0</v>
      </c>
    </row>
    <row r="110" spans="1:8" ht="22.8" x14ac:dyDescent="0.3">
      <c r="A110" s="8">
        <v>77</v>
      </c>
      <c r="B110" s="15" t="s">
        <v>73</v>
      </c>
      <c r="C110" s="4" t="s">
        <v>27</v>
      </c>
      <c r="D110" s="18">
        <v>30</v>
      </c>
      <c r="E110" s="18">
        <f t="shared" si="3"/>
        <v>60</v>
      </c>
      <c r="F110" s="27"/>
      <c r="G110" s="23">
        <f t="shared" si="4"/>
        <v>0</v>
      </c>
      <c r="H110" s="23">
        <f t="shared" si="5"/>
        <v>0</v>
      </c>
    </row>
    <row r="111" spans="1:8" ht="22.8" x14ac:dyDescent="0.3">
      <c r="A111" s="8">
        <v>78</v>
      </c>
      <c r="B111" s="15" t="s">
        <v>9</v>
      </c>
      <c r="C111" s="4" t="s">
        <v>27</v>
      </c>
      <c r="D111" s="18">
        <v>150</v>
      </c>
      <c r="E111" s="18">
        <f t="shared" si="3"/>
        <v>300</v>
      </c>
      <c r="F111" s="27"/>
      <c r="G111" s="23">
        <f t="shared" si="4"/>
        <v>0</v>
      </c>
      <c r="H111" s="23">
        <f t="shared" si="5"/>
        <v>0</v>
      </c>
    </row>
    <row r="112" spans="1:8" ht="22.8" x14ac:dyDescent="0.3">
      <c r="A112" s="8">
        <v>79</v>
      </c>
      <c r="B112" s="15" t="s">
        <v>92</v>
      </c>
      <c r="C112" s="4" t="s">
        <v>27</v>
      </c>
      <c r="D112" s="18">
        <v>400</v>
      </c>
      <c r="E112" s="18">
        <f t="shared" si="3"/>
        <v>800</v>
      </c>
      <c r="F112" s="27"/>
      <c r="G112" s="23">
        <f t="shared" si="4"/>
        <v>0</v>
      </c>
      <c r="H112" s="23">
        <f t="shared" si="5"/>
        <v>0</v>
      </c>
    </row>
    <row r="113" spans="1:8" ht="22.8" x14ac:dyDescent="0.3">
      <c r="A113" s="8">
        <v>80</v>
      </c>
      <c r="B113" s="15" t="s">
        <v>93</v>
      </c>
      <c r="C113" s="4" t="s">
        <v>27</v>
      </c>
      <c r="D113" s="18">
        <v>400</v>
      </c>
      <c r="E113" s="18">
        <f t="shared" si="3"/>
        <v>800</v>
      </c>
      <c r="F113" s="27"/>
      <c r="G113" s="23">
        <f t="shared" si="4"/>
        <v>0</v>
      </c>
      <c r="H113" s="23">
        <f t="shared" si="5"/>
        <v>0</v>
      </c>
    </row>
    <row r="114" spans="1:8" ht="22.8" x14ac:dyDescent="0.3">
      <c r="A114" s="8">
        <v>81</v>
      </c>
      <c r="B114" s="15" t="s">
        <v>74</v>
      </c>
      <c r="C114" s="4" t="s">
        <v>27</v>
      </c>
      <c r="D114" s="18">
        <v>500</v>
      </c>
      <c r="E114" s="18">
        <f t="shared" si="3"/>
        <v>1000</v>
      </c>
      <c r="F114" s="27"/>
      <c r="G114" s="23">
        <f t="shared" si="4"/>
        <v>0</v>
      </c>
      <c r="H114" s="23">
        <f t="shared" si="5"/>
        <v>0</v>
      </c>
    </row>
    <row r="115" spans="1:8" ht="22.8" x14ac:dyDescent="0.3">
      <c r="A115" s="8">
        <v>82</v>
      </c>
      <c r="B115" s="15" t="s">
        <v>94</v>
      </c>
      <c r="C115" s="4" t="s">
        <v>27</v>
      </c>
      <c r="D115" s="18">
        <v>300</v>
      </c>
      <c r="E115" s="18">
        <f t="shared" si="3"/>
        <v>600</v>
      </c>
      <c r="F115" s="27"/>
      <c r="G115" s="23">
        <f t="shared" si="4"/>
        <v>0</v>
      </c>
      <c r="H115" s="23">
        <f t="shared" si="5"/>
        <v>0</v>
      </c>
    </row>
    <row r="116" spans="1:8" x14ac:dyDescent="0.3">
      <c r="A116" s="8">
        <v>83</v>
      </c>
      <c r="B116" s="5" t="s">
        <v>10</v>
      </c>
      <c r="C116" s="9" t="s">
        <v>28</v>
      </c>
      <c r="D116" s="18">
        <v>70</v>
      </c>
      <c r="E116" s="18">
        <f t="shared" si="3"/>
        <v>140</v>
      </c>
      <c r="F116" s="27"/>
      <c r="G116" s="23">
        <f t="shared" si="4"/>
        <v>0</v>
      </c>
      <c r="H116" s="23">
        <f t="shared" si="5"/>
        <v>0</v>
      </c>
    </row>
    <row r="117" spans="1:8" x14ac:dyDescent="0.3">
      <c r="A117" s="8">
        <v>84</v>
      </c>
      <c r="B117" s="15" t="s">
        <v>11</v>
      </c>
      <c r="C117" s="9" t="s">
        <v>27</v>
      </c>
      <c r="D117" s="18">
        <v>10</v>
      </c>
      <c r="E117" s="18">
        <f t="shared" si="3"/>
        <v>20</v>
      </c>
      <c r="F117" s="27"/>
      <c r="G117" s="23">
        <f t="shared" si="4"/>
        <v>0</v>
      </c>
      <c r="H117" s="23">
        <f t="shared" si="5"/>
        <v>0</v>
      </c>
    </row>
    <row r="118" spans="1:8" x14ac:dyDescent="0.3">
      <c r="A118" s="8">
        <v>85</v>
      </c>
      <c r="B118" s="5" t="s">
        <v>75</v>
      </c>
      <c r="C118" s="4" t="s">
        <v>28</v>
      </c>
      <c r="D118" s="18">
        <v>35</v>
      </c>
      <c r="E118" s="18">
        <f t="shared" si="3"/>
        <v>70</v>
      </c>
      <c r="F118" s="27"/>
      <c r="G118" s="23">
        <f t="shared" si="4"/>
        <v>0</v>
      </c>
      <c r="H118" s="23">
        <f t="shared" si="5"/>
        <v>0</v>
      </c>
    </row>
    <row r="119" spans="1:8" ht="22.8" x14ac:dyDescent="0.3">
      <c r="A119" s="8">
        <v>86</v>
      </c>
      <c r="B119" s="5" t="s">
        <v>24</v>
      </c>
      <c r="C119" s="9" t="s">
        <v>27</v>
      </c>
      <c r="D119" s="18">
        <v>6</v>
      </c>
      <c r="E119" s="18">
        <f t="shared" si="3"/>
        <v>12</v>
      </c>
      <c r="F119" s="27"/>
      <c r="G119" s="23">
        <f t="shared" si="4"/>
        <v>0</v>
      </c>
      <c r="H119" s="23">
        <f t="shared" si="5"/>
        <v>0</v>
      </c>
    </row>
    <row r="120" spans="1:8" x14ac:dyDescent="0.3">
      <c r="A120" s="8">
        <v>87</v>
      </c>
      <c r="B120" s="15" t="s">
        <v>76</v>
      </c>
      <c r="C120" s="9" t="s">
        <v>27</v>
      </c>
      <c r="D120" s="18">
        <v>8</v>
      </c>
      <c r="E120" s="18">
        <f t="shared" si="3"/>
        <v>16</v>
      </c>
      <c r="F120" s="27"/>
      <c r="G120" s="23">
        <f t="shared" si="4"/>
        <v>0</v>
      </c>
      <c r="H120" s="23">
        <f t="shared" si="5"/>
        <v>0</v>
      </c>
    </row>
    <row r="121" spans="1:8" x14ac:dyDescent="0.3">
      <c r="A121" s="8">
        <v>88</v>
      </c>
      <c r="B121" s="15" t="s">
        <v>95</v>
      </c>
      <c r="C121" s="4" t="s">
        <v>28</v>
      </c>
      <c r="D121" s="18">
        <v>7</v>
      </c>
      <c r="E121" s="18">
        <f t="shared" si="3"/>
        <v>14</v>
      </c>
      <c r="F121" s="27"/>
      <c r="G121" s="23">
        <f t="shared" si="4"/>
        <v>0</v>
      </c>
      <c r="H121" s="23">
        <f t="shared" si="5"/>
        <v>0</v>
      </c>
    </row>
    <row r="122" spans="1:8" x14ac:dyDescent="0.3">
      <c r="A122" s="8">
        <v>89</v>
      </c>
      <c r="B122" s="15" t="s">
        <v>96</v>
      </c>
      <c r="C122" s="4" t="s">
        <v>28</v>
      </c>
      <c r="D122" s="18">
        <v>1</v>
      </c>
      <c r="E122" s="18">
        <f t="shared" si="3"/>
        <v>2</v>
      </c>
      <c r="F122" s="27"/>
      <c r="G122" s="23">
        <f t="shared" si="4"/>
        <v>0</v>
      </c>
      <c r="H122" s="23">
        <f t="shared" si="5"/>
        <v>0</v>
      </c>
    </row>
    <row r="123" spans="1:8" x14ac:dyDescent="0.3">
      <c r="A123" s="8">
        <v>90</v>
      </c>
      <c r="B123" s="15" t="s">
        <v>97</v>
      </c>
      <c r="C123" s="4" t="s">
        <v>28</v>
      </c>
      <c r="D123" s="18">
        <v>4</v>
      </c>
      <c r="E123" s="18">
        <f t="shared" si="3"/>
        <v>8</v>
      </c>
      <c r="F123" s="27"/>
      <c r="G123" s="23">
        <f t="shared" si="4"/>
        <v>0</v>
      </c>
      <c r="H123" s="23">
        <f t="shared" si="5"/>
        <v>0</v>
      </c>
    </row>
    <row r="124" spans="1:8" x14ac:dyDescent="0.3">
      <c r="A124" s="8">
        <v>91</v>
      </c>
      <c r="B124" s="15" t="s">
        <v>98</v>
      </c>
      <c r="C124" s="4" t="s">
        <v>28</v>
      </c>
      <c r="D124" s="18">
        <v>15</v>
      </c>
      <c r="E124" s="18">
        <f t="shared" si="3"/>
        <v>30</v>
      </c>
      <c r="F124" s="27"/>
      <c r="G124" s="23">
        <f t="shared" si="4"/>
        <v>0</v>
      </c>
      <c r="H124" s="23">
        <f t="shared" si="5"/>
        <v>0</v>
      </c>
    </row>
    <row r="125" spans="1:8" x14ac:dyDescent="0.3">
      <c r="A125" s="8"/>
      <c r="B125" s="5"/>
      <c r="C125" s="9"/>
      <c r="D125" s="42"/>
      <c r="E125" s="43"/>
      <c r="F125" s="44"/>
      <c r="G125" s="23"/>
      <c r="H125" s="23"/>
    </row>
    <row r="126" spans="1:8" s="29" customFormat="1" x14ac:dyDescent="0.3">
      <c r="A126" s="30"/>
      <c r="B126" s="25" t="s">
        <v>37</v>
      </c>
      <c r="C126" s="30"/>
      <c r="D126" s="45" t="s">
        <v>111</v>
      </c>
      <c r="E126" s="46"/>
      <c r="F126" s="47"/>
      <c r="G126" s="24">
        <f>SUM(G24:G124)</f>
        <v>0</v>
      </c>
      <c r="H126" s="24">
        <f>SUM(H24:H124)</f>
        <v>0</v>
      </c>
    </row>
    <row r="127" spans="1:8" s="29" customFormat="1" x14ac:dyDescent="0.3">
      <c r="A127" s="30"/>
      <c r="B127" s="25"/>
      <c r="C127" s="30"/>
      <c r="D127" s="45" t="s">
        <v>35</v>
      </c>
      <c r="E127" s="46"/>
      <c r="F127" s="47"/>
      <c r="G127" s="24">
        <f>0.24*G126</f>
        <v>0</v>
      </c>
      <c r="H127" s="24">
        <f>0.24*H126</f>
        <v>0</v>
      </c>
    </row>
    <row r="128" spans="1:8" s="29" customFormat="1" x14ac:dyDescent="0.3">
      <c r="A128" s="30"/>
      <c r="B128" s="25"/>
      <c r="C128" s="30"/>
      <c r="D128" s="45" t="s">
        <v>110</v>
      </c>
      <c r="E128" s="46"/>
      <c r="F128" s="47"/>
      <c r="G128" s="24">
        <f>G126+G127</f>
        <v>0</v>
      </c>
      <c r="H128" s="24">
        <f>H126+H127</f>
        <v>0</v>
      </c>
    </row>
    <row r="129" spans="1:9" x14ac:dyDescent="0.3">
      <c r="A129" s="4"/>
      <c r="B129" s="14"/>
      <c r="C129" s="4"/>
      <c r="D129" s="42"/>
      <c r="E129" s="43"/>
      <c r="F129" s="44"/>
      <c r="G129" s="6"/>
      <c r="H129" s="6"/>
    </row>
    <row r="130" spans="1:9" x14ac:dyDescent="0.3">
      <c r="A130" s="21"/>
      <c r="B130" s="22"/>
      <c r="C130" s="21"/>
      <c r="D130" s="21"/>
      <c r="E130" s="21"/>
      <c r="F130" s="26"/>
      <c r="G130" s="26"/>
      <c r="H130" s="26"/>
    </row>
    <row r="131" spans="1:9" ht="10.95" customHeight="1" x14ac:dyDescent="0.3"/>
    <row r="132" spans="1:9" ht="12" x14ac:dyDescent="0.3">
      <c r="A132" s="41" t="s">
        <v>118</v>
      </c>
      <c r="B132" s="48"/>
      <c r="C132" s="48"/>
      <c r="D132" s="48"/>
      <c r="E132" s="48"/>
      <c r="F132" s="48"/>
      <c r="G132" s="48"/>
      <c r="I132" s="28"/>
    </row>
    <row r="133" spans="1:9" ht="12" x14ac:dyDescent="0.3">
      <c r="A133" s="41" t="s">
        <v>121</v>
      </c>
      <c r="B133" s="48"/>
      <c r="C133" s="48"/>
      <c r="D133" s="48"/>
      <c r="E133" s="48"/>
      <c r="F133" s="48"/>
      <c r="G133" s="48"/>
      <c r="I133" s="28"/>
    </row>
    <row r="134" spans="1:9" ht="10.95" customHeight="1" x14ac:dyDescent="0.3">
      <c r="A134" s="49"/>
      <c r="B134" s="50"/>
      <c r="C134" s="50"/>
      <c r="D134" s="50"/>
      <c r="E134" s="50"/>
      <c r="F134" s="50"/>
      <c r="G134" s="50"/>
      <c r="I134" s="28"/>
    </row>
    <row r="135" spans="1:9" ht="10.95" customHeight="1" x14ac:dyDescent="0.3">
      <c r="E135" s="28"/>
      <c r="F135" s="28"/>
      <c r="I135" s="28"/>
    </row>
    <row r="136" spans="1:9" ht="16.2" customHeight="1" x14ac:dyDescent="0.3">
      <c r="D136" s="51" t="s">
        <v>119</v>
      </c>
      <c r="E136" s="51"/>
      <c r="F136" s="51"/>
      <c r="G136" s="51"/>
      <c r="H136" s="51"/>
    </row>
    <row r="137" spans="1:9" ht="45.6" customHeight="1" x14ac:dyDescent="0.3">
      <c r="D137" s="51" t="s">
        <v>120</v>
      </c>
      <c r="E137" s="51"/>
      <c r="F137" s="51"/>
      <c r="G137" s="51"/>
      <c r="H137" s="51"/>
    </row>
    <row r="138" spans="1:9" ht="10.95" customHeight="1" x14ac:dyDescent="0.3">
      <c r="D138" s="32"/>
      <c r="E138" s="32"/>
      <c r="F138" s="32"/>
      <c r="G138" s="32"/>
      <c r="H138" s="32"/>
    </row>
    <row r="139" spans="1:9" ht="10.95" customHeight="1" x14ac:dyDescent="0.3">
      <c r="D139" s="32"/>
      <c r="E139" s="32"/>
      <c r="F139" s="32"/>
      <c r="G139" s="32"/>
      <c r="H139" s="32"/>
    </row>
    <row r="140" spans="1:9" ht="10.95" customHeight="1" x14ac:dyDescent="0.3">
      <c r="D140" s="32"/>
      <c r="E140" s="32"/>
      <c r="F140" s="32"/>
      <c r="G140" s="32"/>
      <c r="H140" s="32"/>
    </row>
    <row r="141" spans="1:9" ht="10.95" customHeight="1" x14ac:dyDescent="0.3">
      <c r="D141" s="32"/>
      <c r="E141" s="32"/>
      <c r="F141" s="32"/>
      <c r="G141" s="32"/>
      <c r="H141" s="32"/>
    </row>
    <row r="142" spans="1:9" ht="10.95" customHeight="1" x14ac:dyDescent="0.3"/>
    <row r="143" spans="1:9" ht="10.95" customHeight="1" x14ac:dyDescent="0.3"/>
    <row r="144" spans="1:9" ht="10.95" customHeight="1" x14ac:dyDescent="0.3"/>
    <row r="145" ht="10.95" customHeight="1" x14ac:dyDescent="0.3"/>
    <row r="146" ht="10.95" customHeight="1" x14ac:dyDescent="0.3"/>
    <row r="147" ht="10.95" customHeight="1" x14ac:dyDescent="0.3"/>
    <row r="148" ht="10.95" customHeight="1" x14ac:dyDescent="0.3"/>
    <row r="149" ht="10.95" customHeight="1" x14ac:dyDescent="0.3"/>
    <row r="150" ht="10.95" customHeight="1" x14ac:dyDescent="0.3"/>
    <row r="151" ht="10.95" customHeight="1" x14ac:dyDescent="0.3"/>
    <row r="152" ht="10.95" customHeight="1" x14ac:dyDescent="0.3"/>
    <row r="153" ht="10.95" customHeight="1" x14ac:dyDescent="0.3"/>
    <row r="154" ht="10.95" customHeight="1" x14ac:dyDescent="0.3"/>
    <row r="155" ht="10.95" customHeight="1" x14ac:dyDescent="0.3"/>
    <row r="156" ht="10.95" customHeight="1" x14ac:dyDescent="0.3"/>
    <row r="157" ht="10.95" customHeight="1" x14ac:dyDescent="0.3"/>
    <row r="158" ht="10.95" customHeight="1" x14ac:dyDescent="0.3"/>
    <row r="159" ht="10.95" customHeight="1" x14ac:dyDescent="0.3"/>
    <row r="160" ht="10.95" customHeight="1" x14ac:dyDescent="0.3"/>
    <row r="161" ht="10.95" customHeight="1" x14ac:dyDescent="0.3"/>
    <row r="162" ht="10.95" customHeight="1" x14ac:dyDescent="0.3"/>
    <row r="163" ht="10.95" customHeight="1" x14ac:dyDescent="0.3"/>
    <row r="164" ht="10.95" customHeight="1" x14ac:dyDescent="0.3"/>
    <row r="165" ht="10.95" customHeight="1" x14ac:dyDescent="0.3"/>
    <row r="166" ht="10.95" customHeight="1" x14ac:dyDescent="0.3"/>
    <row r="167" ht="10.95" customHeight="1" x14ac:dyDescent="0.3"/>
    <row r="168" ht="10.95" customHeight="1" x14ac:dyDescent="0.3"/>
    <row r="169" ht="10.95" customHeight="1" x14ac:dyDescent="0.3"/>
  </sheetData>
  <mergeCells count="20">
    <mergeCell ref="A132:G132"/>
    <mergeCell ref="A133:G133"/>
    <mergeCell ref="A134:G134"/>
    <mergeCell ref="D136:H136"/>
    <mergeCell ref="D137:H137"/>
    <mergeCell ref="D125:F125"/>
    <mergeCell ref="D126:F126"/>
    <mergeCell ref="D127:F127"/>
    <mergeCell ref="D128:F128"/>
    <mergeCell ref="D129:F129"/>
    <mergeCell ref="A18:H18"/>
    <mergeCell ref="A19:H19"/>
    <mergeCell ref="A20:H20"/>
    <mergeCell ref="B2:B9"/>
    <mergeCell ref="A12:H12"/>
    <mergeCell ref="A13:H13"/>
    <mergeCell ref="A14:H14"/>
    <mergeCell ref="A16:H16"/>
    <mergeCell ref="A15:H15"/>
    <mergeCell ref="E3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ΟΜΑΔΑ 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Thermaikos-16</dc:creator>
  <cp:lastModifiedBy>newuser1</cp:lastModifiedBy>
  <cp:lastPrinted>2024-05-15T06:39:23Z</cp:lastPrinted>
  <dcterms:created xsi:type="dcterms:W3CDTF">2020-02-03T09:31:00Z</dcterms:created>
  <dcterms:modified xsi:type="dcterms:W3CDTF">2024-07-09T08:44:17Z</dcterms:modified>
</cp:coreProperties>
</file>